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.sharepoint.com/sites/Investcijuprvaldbasdepartaments/Shared Documents/LVAF projekti/01_Fonda padome/FP_10-25_KEM_05112025_EL/KEM_Protokols_Nr.10-25/Darba_dokumenti/KEM_Jauniesu_nolikums/"/>
    </mc:Choice>
  </mc:AlternateContent>
  <xr:revisionPtr revIDLastSave="506" documentId="13_ncr:1_{E3B3CFF0-2C08-43A5-9F99-23E327FB33C0}" xr6:coauthVersionLast="47" xr6:coauthVersionMax="47" xr10:uidLastSave="{A9A6679A-195F-4A8F-873D-B7614BCCD7FC}"/>
  <bookViews>
    <workbookView xWindow="-108" yWindow="-108" windowWidth="23256" windowHeight="12456" xr2:uid="{00000000-000D-0000-FFFF-FFFF00000000}"/>
  </bookViews>
  <sheets>
    <sheet name="Piel_2_Tame" sheetId="2" r:id="rId1"/>
    <sheet name="Izvēlne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2" l="1"/>
  <c r="L61" i="2"/>
  <c r="K61" i="2"/>
  <c r="J61" i="2"/>
  <c r="I61" i="2"/>
  <c r="C60" i="2"/>
  <c r="C59" i="2"/>
  <c r="C58" i="2"/>
  <c r="C57" i="2"/>
  <c r="C56" i="2"/>
  <c r="C55" i="2"/>
  <c r="C54" i="2"/>
  <c r="C53" i="2"/>
  <c r="C52" i="2"/>
  <c r="C51" i="2" s="1"/>
  <c r="C50" i="2"/>
  <c r="C49" i="2"/>
  <c r="C48" i="2"/>
  <c r="C47" i="2"/>
  <c r="C46" i="2"/>
  <c r="C45" i="2"/>
  <c r="C44" i="2"/>
  <c r="C43" i="2"/>
  <c r="C42" i="2"/>
  <c r="C41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8" i="2"/>
  <c r="C65" i="2" l="1"/>
  <c r="C29" i="2"/>
  <c r="C18" i="2"/>
  <c r="C40" i="2"/>
  <c r="C7" i="2"/>
  <c r="C61" i="2"/>
  <c r="D18" i="2" s="1"/>
  <c r="D51" i="2" l="1"/>
  <c r="D40" i="2"/>
  <c r="C64" i="2"/>
  <c r="L63" i="2"/>
  <c r="D7" i="2"/>
  <c r="D29" i="2"/>
  <c r="C67" i="2"/>
  <c r="D61" i="2" l="1"/>
  <c r="C69" i="2"/>
  <c r="C68" i="2"/>
</calcChain>
</file>

<file path=xl/sharedStrings.xml><?xml version="1.0" encoding="utf-8"?>
<sst xmlns="http://schemas.openxmlformats.org/spreadsheetml/2006/main" count="105" uniqueCount="92">
  <si>
    <t>(aizpildāmi TIKAI baltie lauki)</t>
  </si>
  <si>
    <t>Nr.</t>
  </si>
  <si>
    <t>Tiešo attiecināmo izmaksu pozīciju kategorija</t>
  </si>
  <si>
    <t>Summa</t>
  </si>
  <si>
    <t xml:space="preserve">Mērvienība </t>
  </si>
  <si>
    <t>Skaits</t>
  </si>
  <si>
    <t>Vienas vienības izmaksas (EUR)</t>
  </si>
  <si>
    <t>Izmaksu sadalījums starp vadošo īstenotāju un projekta partneriem</t>
  </si>
  <si>
    <t>EUR</t>
  </si>
  <si>
    <t>%</t>
  </si>
  <si>
    <t>Vadošais īstenotājs</t>
  </si>
  <si>
    <t>Partneris 1</t>
  </si>
  <si>
    <t>Partneris 2</t>
  </si>
  <si>
    <t>Partneris ... (x)</t>
  </si>
  <si>
    <t>1.</t>
  </si>
  <si>
    <t xml:space="preserve">h </t>
  </si>
  <si>
    <t>1h likme</t>
  </si>
  <si>
    <t>Pamatot h likmes apmēra noteikšanas principus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</si>
  <si>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</si>
  <si>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</si>
  <si>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</si>
  <si>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</si>
  <si>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</si>
  <si>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</si>
  <si>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</si>
  <si>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</si>
  <si>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</si>
  <si>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</si>
  <si>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</t>
  </si>
  <si>
    <t xml:space="preserve">Autoratlīdzība </t>
  </si>
  <si>
    <t>Norādīt autora paredzamo nodevumu(us)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</si>
  <si>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</si>
  <si>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</si>
  <si>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</si>
  <si>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</si>
  <si>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</si>
  <si>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</si>
  <si>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</si>
  <si>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</si>
  <si>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</si>
  <si>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</si>
  <si>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3.</t>
  </si>
  <si>
    <t>Pakalpojumu izmaksas</t>
  </si>
  <si>
    <t>Norādīt izpildītāju izvēles procedūru (principus)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</si>
  <si>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</si>
  <si>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</si>
  <si>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</si>
  <si>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</si>
  <si>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</si>
  <si>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</si>
  <si>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</si>
  <si>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</si>
  <si>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</si>
  <si>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</si>
  <si>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</t>
  </si>
  <si>
    <t>Materiāli, mazvērtīgais inventārs un izejvielas</t>
  </si>
  <si>
    <t>Norādīt piegādātāju izvēles procedūru (principus)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</si>
  <si>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</si>
  <si>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</si>
  <si>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</si>
  <si>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</si>
  <si>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</si>
  <si>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</si>
  <si>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</si>
  <si>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</si>
  <si>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</si>
  <si>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</si>
  <si>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Kopā tiešās attiecināmās izmaksas</t>
  </si>
  <si>
    <t>kopā tiešās izmaksas visiem projekta dalībniekiem</t>
  </si>
  <si>
    <t>15% apmērā no tiešajām attiecināmajām personāla izmaksām</t>
  </si>
  <si>
    <t>7% apmērā no tiešajām attiecināmajām izmaksām</t>
  </si>
  <si>
    <t>X</t>
  </si>
  <si>
    <t>Projekta darbinieku atalgojums (t.sk. darba devēja VSAOI)</t>
  </si>
  <si>
    <t>Aktivitāte “Videi draudzīga dzīvesveida izglītojošu pasākumu īstenošana”  
konkursa nolikums 2025.-2026.gadam
Pielikums Nr.2 "Projekta tāme"</t>
  </si>
  <si>
    <r>
      <t xml:space="preserve">Projekta </t>
    </r>
    <r>
      <rPr>
        <b/>
        <sz val="11"/>
        <color rgb="FFFF0000"/>
        <rFont val="Times New Roman"/>
        <family val="1"/>
        <charset val="186"/>
      </rPr>
      <t>"nosaukums"</t>
    </r>
    <r>
      <rPr>
        <b/>
        <sz val="11"/>
        <rFont val="Times New Roman"/>
        <family val="1"/>
        <charset val="186"/>
      </rPr>
      <t xml:space="preserve"> tāme</t>
    </r>
  </si>
  <si>
    <r>
      <t xml:space="preserve">Skaidrojumi
</t>
    </r>
    <r>
      <rPr>
        <i/>
        <sz val="11"/>
        <rFont val="Times New Roman"/>
        <family val="1"/>
        <charset val="186"/>
      </rPr>
      <t>(konkrēta, saprotama minēto izmaksu pozīciju raksturojoša informācija)</t>
    </r>
  </si>
  <si>
    <r>
      <rPr>
        <b/>
        <sz val="11"/>
        <rFont val="Times New Roman"/>
        <family val="1"/>
        <charset val="186"/>
      </rPr>
      <t xml:space="preserve">Netiešās attiecināmās izmaksas* </t>
    </r>
    <r>
      <rPr>
        <sz val="11"/>
        <rFont val="Times New Roman"/>
        <family val="1"/>
        <charset val="186"/>
      </rPr>
      <t xml:space="preserve">(uzrādāmi EUR; % rēķinās automātiski)
</t>
    </r>
    <r>
      <rPr>
        <i/>
        <sz val="11"/>
        <color rgb="FFFF0000"/>
        <rFont val="Times New Roman"/>
        <family val="1"/>
        <charset val="186"/>
      </rPr>
      <t xml:space="preserve">piemēro tikai </t>
    </r>
    <r>
      <rPr>
        <i/>
        <u/>
        <sz val="11"/>
        <color rgb="FFFF0000"/>
        <rFont val="Times New Roman"/>
        <family val="1"/>
        <charset val="186"/>
      </rPr>
      <t>vienu</t>
    </r>
    <r>
      <rPr>
        <i/>
        <sz val="11"/>
        <color rgb="FFFF0000"/>
        <rFont val="Times New Roman"/>
        <family val="1"/>
        <charset val="186"/>
      </rPr>
      <t xml:space="preserve"> no piedāvātajiem netiešo attiecināmo izmaksu likmju veidiem,  attiecīgajā šunā A54 vai A55 atzīmējot ar "X"</t>
    </r>
  </si>
  <si>
    <r>
      <t xml:space="preserve">Projekta budžets kopā EUR 
</t>
    </r>
    <r>
      <rPr>
        <i/>
        <sz val="11"/>
        <rFont val="Times New Roman"/>
        <family val="1"/>
        <charset val="186"/>
      </rPr>
      <t>(tiešās + netiešās attiecināmās izmaksas)</t>
    </r>
  </si>
  <si>
    <r>
      <t xml:space="preserve">LVAF finansējums EUR </t>
    </r>
    <r>
      <rPr>
        <i/>
        <sz val="11"/>
        <rFont val="Times New Roman"/>
        <family val="1"/>
        <charset val="186"/>
      </rPr>
      <t>(aizpildāmi tikai %)</t>
    </r>
  </si>
  <si>
    <r>
      <t xml:space="preserve">Pašu ieguldījums EUR </t>
    </r>
    <r>
      <rPr>
        <i/>
        <sz val="11"/>
        <rFont val="Times New Roman"/>
        <family val="1"/>
        <charset val="186"/>
      </rPr>
      <t>(aizpildāmi tikai %)</t>
    </r>
  </si>
  <si>
    <r>
      <rPr>
        <i/>
        <sz val="11"/>
        <color rgb="FFFF0000"/>
        <rFont val="Times New Roman"/>
        <family val="1"/>
        <charset val="186"/>
      </rPr>
      <t>*</t>
    </r>
    <r>
      <rPr>
        <i/>
        <sz val="11"/>
        <color theme="0" tint="-0.499984740745262"/>
        <rFont val="Times New Roman"/>
        <family val="1"/>
        <charset val="186"/>
      </rPr>
      <t xml:space="preserve"> Netiešās izmaksas nevar pārsniegt Nolikumā noteikto limitu</t>
    </r>
  </si>
  <si>
    <t>5.1.</t>
  </si>
  <si>
    <t>5.2.</t>
  </si>
  <si>
    <t>5.3.</t>
  </si>
  <si>
    <t>5.4.</t>
  </si>
  <si>
    <t>5.</t>
  </si>
  <si>
    <t>5.6.</t>
  </si>
  <si>
    <t>5.7.</t>
  </si>
  <si>
    <t>5.8.</t>
  </si>
  <si>
    <t>5.9.</t>
  </si>
  <si>
    <t>5.10.</t>
  </si>
  <si>
    <t>Pamatlīdzekļu, iegādes (vai izveidošanas)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</si>
</sst>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color theme="0" tint="-0.2499465926084170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i/>
      <u/>
      <sz val="11"/>
      <color rgb="FFFF0000"/>
      <name val="Times New Roman"/>
      <family val="1"/>
      <charset val="186"/>
    </font>
    <font>
      <i/>
      <sz val="11"/>
      <color theme="0" tint="-0.499984740745262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lightDown">
        <fgColor theme="1"/>
        <bgColor theme="0" tint="-0.14999847407452621"/>
      </patternFill>
    </fill>
    <fill>
      <patternFill patternType="solid">
        <fgColor theme="8" tint="0.59999389629810485"/>
        <bgColor indexed="3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center" vertical="center"/>
    </xf>
    <xf numFmtId="9" fontId="0" fillId="0" borderId="0" xfId="0" applyNumberForma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9" fontId="4" fillId="0" borderId="0" xfId="1" applyFont="1" applyFill="1" applyBorder="1" applyAlignment="1" applyProtection="1">
      <alignment vertical="center" wrapText="1"/>
    </xf>
    <xf numFmtId="9" fontId="4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9" fontId="4" fillId="5" borderId="1" xfId="1" applyFont="1" applyFill="1" applyBorder="1" applyAlignment="1" applyProtection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4" fontId="4" fillId="6" borderId="1" xfId="1" applyNumberFormat="1" applyFont="1" applyFill="1" applyBorder="1" applyAlignment="1" applyProtection="1">
      <alignment horizontal="center" vertical="center" wrapText="1"/>
    </xf>
    <xf numFmtId="9" fontId="4" fillId="6" borderId="4" xfId="1" applyFont="1" applyFill="1" applyBorder="1" applyAlignment="1" applyProtection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4" fontId="5" fillId="8" borderId="1" xfId="1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4" fontId="4" fillId="9" borderId="1" xfId="1" applyNumberFormat="1" applyFont="1" applyFill="1" applyBorder="1" applyAlignment="1" applyProtection="1">
      <alignment horizontal="center" vertical="center" wrapText="1"/>
    </xf>
    <xf numFmtId="9" fontId="4" fillId="9" borderId="1" xfId="1" applyFont="1" applyFill="1" applyBorder="1" applyAlignment="1" applyProtection="1">
      <alignment horizontal="center" vertical="center" wrapText="1"/>
    </xf>
    <xf numFmtId="2" fontId="4" fillId="3" borderId="1" xfId="1" applyNumberFormat="1" applyFont="1" applyFill="1" applyBorder="1" applyAlignment="1" applyProtection="1">
      <alignment horizontal="center" vertical="center" wrapText="1"/>
    </xf>
    <xf numFmtId="1" fontId="4" fillId="3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2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2" fontId="4" fillId="3" borderId="4" xfId="0" applyNumberFormat="1" applyFont="1" applyFill="1" applyBorder="1" applyAlignment="1">
      <alignment horizontal="center" vertical="center" wrapText="1"/>
    </xf>
    <xf numFmtId="9" fontId="4" fillId="9" borderId="4" xfId="1" applyFont="1" applyFill="1" applyBorder="1" applyAlignment="1" applyProtection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4" fontId="4" fillId="10" borderId="1" xfId="1" applyNumberFormat="1" applyFont="1" applyFill="1" applyBorder="1" applyAlignment="1" applyProtection="1">
      <alignment horizontal="center" vertical="center" wrapText="1"/>
    </xf>
    <xf numFmtId="9" fontId="4" fillId="10" borderId="1" xfId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4" fillId="10" borderId="16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" fontId="5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164" fontId="4" fillId="8" borderId="1" xfId="1" applyNumberFormat="1" applyFont="1" applyFill="1" applyBorder="1" applyAlignment="1" applyProtection="1">
      <alignment horizontal="center" vertical="center" wrapText="1"/>
    </xf>
    <xf numFmtId="9" fontId="5" fillId="0" borderId="1" xfId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textRotation="180" wrapText="1"/>
    </xf>
    <xf numFmtId="0" fontId="4" fillId="5" borderId="5" xfId="0" applyFont="1" applyFill="1" applyBorder="1" applyAlignment="1">
      <alignment horizontal="center" vertical="center" textRotation="180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9" fontId="4" fillId="11" borderId="1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65" fontId="4" fillId="10" borderId="1" xfId="1" applyNumberFormat="1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FF"/>
      <color rgb="FF66FFFF"/>
      <color rgb="FF66CCFF"/>
      <color rgb="FF00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552450</xdr:colOff>
      <xdr:row>15</xdr:row>
      <xdr:rowOff>133350</xdr:rowOff>
    </xdr:from>
    <xdr:to>
      <xdr:col>16</xdr:col>
      <xdr:colOff>314325</xdr:colOff>
      <xdr:row>21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E3C736-710F-45AD-93BC-EA8FB46FB10E}"/>
            </a:ext>
          </a:extLst>
        </xdr:cNvPr>
        <xdr:cNvSpPr txBox="1"/>
      </xdr:nvSpPr>
      <xdr:spPr>
        <a:xfrm>
          <a:off x="11334750" y="3390900"/>
          <a:ext cx="232727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600">
              <a:solidFill>
                <a:srgbClr val="FF0000"/>
              </a:solidFill>
            </a:rPr>
            <a:t>Nevajadzīgās rindas ieteicams aizslēpt (Hide)! 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D433-13B0-4912-854B-1CFE9234D0D9}">
  <sheetPr>
    <pageSetUpPr fitToPage="1"/>
  </sheetPr>
  <dimension ref="A1:L72"/>
  <sheetViews>
    <sheetView showGridLines="0" tabSelected="1" zoomScale="70" zoomScaleNormal="70" workbookViewId="0">
      <selection activeCell="O11" sqref="O11"/>
    </sheetView>
  </sheetViews>
  <sheetFormatPr defaultRowHeight="13.8" x14ac:dyDescent="0.3"/>
  <cols>
    <col min="1" max="1" width="6.77734375" style="3" customWidth="1"/>
    <col min="2" max="2" width="36.21875" style="4" customWidth="1"/>
    <col min="3" max="3" width="12.44140625" style="5" customWidth="1"/>
    <col min="4" max="4" width="7.5546875" style="6" customWidth="1"/>
    <col min="5" max="5" width="6.33203125" style="5" customWidth="1"/>
    <col min="6" max="6" width="7.77734375" style="5" customWidth="1"/>
    <col min="7" max="7" width="11.5546875" style="5" customWidth="1"/>
    <col min="8" max="8" width="32.44140625" style="4" customWidth="1"/>
    <col min="9" max="9" width="9.5546875" style="4" customWidth="1"/>
    <col min="10" max="10" width="10" style="4" customWidth="1"/>
    <col min="11" max="11" width="9.77734375" style="4" customWidth="1"/>
    <col min="12" max="12" width="11.33203125" style="4" customWidth="1"/>
    <col min="13" max="250" width="8.77734375" style="4"/>
    <col min="251" max="251" width="2.77734375" style="4" customWidth="1"/>
    <col min="252" max="252" width="4.5546875" style="4" customWidth="1"/>
    <col min="253" max="253" width="44" style="4" customWidth="1"/>
    <col min="254" max="254" width="19.77734375" style="4" customWidth="1"/>
    <col min="255" max="257" width="12.77734375" style="4" customWidth="1"/>
    <col min="258" max="258" width="11.5546875" style="4" customWidth="1"/>
    <col min="259" max="259" width="12.44140625" style="4" customWidth="1"/>
    <col min="260" max="260" width="31.44140625" style="4" customWidth="1"/>
    <col min="261" max="261" width="24.44140625" style="4" customWidth="1"/>
    <col min="262" max="506" width="8.77734375" style="4"/>
    <col min="507" max="507" width="2.77734375" style="4" customWidth="1"/>
    <col min="508" max="508" width="4.5546875" style="4" customWidth="1"/>
    <col min="509" max="509" width="44" style="4" customWidth="1"/>
    <col min="510" max="510" width="19.77734375" style="4" customWidth="1"/>
    <col min="511" max="513" width="12.77734375" style="4" customWidth="1"/>
    <col min="514" max="514" width="11.5546875" style="4" customWidth="1"/>
    <col min="515" max="515" width="12.44140625" style="4" customWidth="1"/>
    <col min="516" max="516" width="31.44140625" style="4" customWidth="1"/>
    <col min="517" max="517" width="24.44140625" style="4" customWidth="1"/>
    <col min="518" max="762" width="8.77734375" style="4"/>
    <col min="763" max="763" width="2.77734375" style="4" customWidth="1"/>
    <col min="764" max="764" width="4.5546875" style="4" customWidth="1"/>
    <col min="765" max="765" width="44" style="4" customWidth="1"/>
    <col min="766" max="766" width="19.77734375" style="4" customWidth="1"/>
    <col min="767" max="769" width="12.77734375" style="4" customWidth="1"/>
    <col min="770" max="770" width="11.5546875" style="4" customWidth="1"/>
    <col min="771" max="771" width="12.44140625" style="4" customWidth="1"/>
    <col min="772" max="772" width="31.44140625" style="4" customWidth="1"/>
    <col min="773" max="773" width="24.44140625" style="4" customWidth="1"/>
    <col min="774" max="1018" width="8.77734375" style="4"/>
    <col min="1019" max="1019" width="2.77734375" style="4" customWidth="1"/>
    <col min="1020" max="1020" width="4.5546875" style="4" customWidth="1"/>
    <col min="1021" max="1021" width="44" style="4" customWidth="1"/>
    <col min="1022" max="1022" width="19.77734375" style="4" customWidth="1"/>
    <col min="1023" max="1025" width="12.77734375" style="4" customWidth="1"/>
    <col min="1026" max="1026" width="11.5546875" style="4" customWidth="1"/>
    <col min="1027" max="1027" width="12.44140625" style="4" customWidth="1"/>
    <col min="1028" max="1028" width="31.44140625" style="4" customWidth="1"/>
    <col min="1029" max="1029" width="24.44140625" style="4" customWidth="1"/>
    <col min="1030" max="1274" width="8.77734375" style="4"/>
    <col min="1275" max="1275" width="2.77734375" style="4" customWidth="1"/>
    <col min="1276" max="1276" width="4.5546875" style="4" customWidth="1"/>
    <col min="1277" max="1277" width="44" style="4" customWidth="1"/>
    <col min="1278" max="1278" width="19.77734375" style="4" customWidth="1"/>
    <col min="1279" max="1281" width="12.77734375" style="4" customWidth="1"/>
    <col min="1282" max="1282" width="11.5546875" style="4" customWidth="1"/>
    <col min="1283" max="1283" width="12.44140625" style="4" customWidth="1"/>
    <col min="1284" max="1284" width="31.44140625" style="4" customWidth="1"/>
    <col min="1285" max="1285" width="24.44140625" style="4" customWidth="1"/>
    <col min="1286" max="1530" width="8.77734375" style="4"/>
    <col min="1531" max="1531" width="2.77734375" style="4" customWidth="1"/>
    <col min="1532" max="1532" width="4.5546875" style="4" customWidth="1"/>
    <col min="1533" max="1533" width="44" style="4" customWidth="1"/>
    <col min="1534" max="1534" width="19.77734375" style="4" customWidth="1"/>
    <col min="1535" max="1537" width="12.77734375" style="4" customWidth="1"/>
    <col min="1538" max="1538" width="11.5546875" style="4" customWidth="1"/>
    <col min="1539" max="1539" width="12.44140625" style="4" customWidth="1"/>
    <col min="1540" max="1540" width="31.44140625" style="4" customWidth="1"/>
    <col min="1541" max="1541" width="24.44140625" style="4" customWidth="1"/>
    <col min="1542" max="1786" width="8.77734375" style="4"/>
    <col min="1787" max="1787" width="2.77734375" style="4" customWidth="1"/>
    <col min="1788" max="1788" width="4.5546875" style="4" customWidth="1"/>
    <col min="1789" max="1789" width="44" style="4" customWidth="1"/>
    <col min="1790" max="1790" width="19.77734375" style="4" customWidth="1"/>
    <col min="1791" max="1793" width="12.77734375" style="4" customWidth="1"/>
    <col min="1794" max="1794" width="11.5546875" style="4" customWidth="1"/>
    <col min="1795" max="1795" width="12.44140625" style="4" customWidth="1"/>
    <col min="1796" max="1796" width="31.44140625" style="4" customWidth="1"/>
    <col min="1797" max="1797" width="24.44140625" style="4" customWidth="1"/>
    <col min="1798" max="2042" width="8.77734375" style="4"/>
    <col min="2043" max="2043" width="2.77734375" style="4" customWidth="1"/>
    <col min="2044" max="2044" width="4.5546875" style="4" customWidth="1"/>
    <col min="2045" max="2045" width="44" style="4" customWidth="1"/>
    <col min="2046" max="2046" width="19.77734375" style="4" customWidth="1"/>
    <col min="2047" max="2049" width="12.77734375" style="4" customWidth="1"/>
    <col min="2050" max="2050" width="11.5546875" style="4" customWidth="1"/>
    <col min="2051" max="2051" width="12.44140625" style="4" customWidth="1"/>
    <col min="2052" max="2052" width="31.44140625" style="4" customWidth="1"/>
    <col min="2053" max="2053" width="24.44140625" style="4" customWidth="1"/>
    <col min="2054" max="2298" width="8.77734375" style="4"/>
    <col min="2299" max="2299" width="2.77734375" style="4" customWidth="1"/>
    <col min="2300" max="2300" width="4.5546875" style="4" customWidth="1"/>
    <col min="2301" max="2301" width="44" style="4" customWidth="1"/>
    <col min="2302" max="2302" width="19.77734375" style="4" customWidth="1"/>
    <col min="2303" max="2305" width="12.77734375" style="4" customWidth="1"/>
    <col min="2306" max="2306" width="11.5546875" style="4" customWidth="1"/>
    <col min="2307" max="2307" width="12.44140625" style="4" customWidth="1"/>
    <col min="2308" max="2308" width="31.44140625" style="4" customWidth="1"/>
    <col min="2309" max="2309" width="24.44140625" style="4" customWidth="1"/>
    <col min="2310" max="2554" width="8.77734375" style="4"/>
    <col min="2555" max="2555" width="2.77734375" style="4" customWidth="1"/>
    <col min="2556" max="2556" width="4.5546875" style="4" customWidth="1"/>
    <col min="2557" max="2557" width="44" style="4" customWidth="1"/>
    <col min="2558" max="2558" width="19.77734375" style="4" customWidth="1"/>
    <col min="2559" max="2561" width="12.77734375" style="4" customWidth="1"/>
    <col min="2562" max="2562" width="11.5546875" style="4" customWidth="1"/>
    <col min="2563" max="2563" width="12.44140625" style="4" customWidth="1"/>
    <col min="2564" max="2564" width="31.44140625" style="4" customWidth="1"/>
    <col min="2565" max="2565" width="24.44140625" style="4" customWidth="1"/>
    <col min="2566" max="2810" width="8.77734375" style="4"/>
    <col min="2811" max="2811" width="2.77734375" style="4" customWidth="1"/>
    <col min="2812" max="2812" width="4.5546875" style="4" customWidth="1"/>
    <col min="2813" max="2813" width="44" style="4" customWidth="1"/>
    <col min="2814" max="2814" width="19.77734375" style="4" customWidth="1"/>
    <col min="2815" max="2817" width="12.77734375" style="4" customWidth="1"/>
    <col min="2818" max="2818" width="11.5546875" style="4" customWidth="1"/>
    <col min="2819" max="2819" width="12.44140625" style="4" customWidth="1"/>
    <col min="2820" max="2820" width="31.44140625" style="4" customWidth="1"/>
    <col min="2821" max="2821" width="24.44140625" style="4" customWidth="1"/>
    <col min="2822" max="3066" width="8.77734375" style="4"/>
    <col min="3067" max="3067" width="2.77734375" style="4" customWidth="1"/>
    <col min="3068" max="3068" width="4.5546875" style="4" customWidth="1"/>
    <col min="3069" max="3069" width="44" style="4" customWidth="1"/>
    <col min="3070" max="3070" width="19.77734375" style="4" customWidth="1"/>
    <col min="3071" max="3073" width="12.77734375" style="4" customWidth="1"/>
    <col min="3074" max="3074" width="11.5546875" style="4" customWidth="1"/>
    <col min="3075" max="3075" width="12.44140625" style="4" customWidth="1"/>
    <col min="3076" max="3076" width="31.44140625" style="4" customWidth="1"/>
    <col min="3077" max="3077" width="24.44140625" style="4" customWidth="1"/>
    <col min="3078" max="3322" width="8.77734375" style="4"/>
    <col min="3323" max="3323" width="2.77734375" style="4" customWidth="1"/>
    <col min="3324" max="3324" width="4.5546875" style="4" customWidth="1"/>
    <col min="3325" max="3325" width="44" style="4" customWidth="1"/>
    <col min="3326" max="3326" width="19.77734375" style="4" customWidth="1"/>
    <col min="3327" max="3329" width="12.77734375" style="4" customWidth="1"/>
    <col min="3330" max="3330" width="11.5546875" style="4" customWidth="1"/>
    <col min="3331" max="3331" width="12.44140625" style="4" customWidth="1"/>
    <col min="3332" max="3332" width="31.44140625" style="4" customWidth="1"/>
    <col min="3333" max="3333" width="24.44140625" style="4" customWidth="1"/>
    <col min="3334" max="3578" width="8.77734375" style="4"/>
    <col min="3579" max="3579" width="2.77734375" style="4" customWidth="1"/>
    <col min="3580" max="3580" width="4.5546875" style="4" customWidth="1"/>
    <col min="3581" max="3581" width="44" style="4" customWidth="1"/>
    <col min="3582" max="3582" width="19.77734375" style="4" customWidth="1"/>
    <col min="3583" max="3585" width="12.77734375" style="4" customWidth="1"/>
    <col min="3586" max="3586" width="11.5546875" style="4" customWidth="1"/>
    <col min="3587" max="3587" width="12.44140625" style="4" customWidth="1"/>
    <col min="3588" max="3588" width="31.44140625" style="4" customWidth="1"/>
    <col min="3589" max="3589" width="24.44140625" style="4" customWidth="1"/>
    <col min="3590" max="3834" width="8.77734375" style="4"/>
    <col min="3835" max="3835" width="2.77734375" style="4" customWidth="1"/>
    <col min="3836" max="3836" width="4.5546875" style="4" customWidth="1"/>
    <col min="3837" max="3837" width="44" style="4" customWidth="1"/>
    <col min="3838" max="3838" width="19.77734375" style="4" customWidth="1"/>
    <col min="3839" max="3841" width="12.77734375" style="4" customWidth="1"/>
    <col min="3842" max="3842" width="11.5546875" style="4" customWidth="1"/>
    <col min="3843" max="3843" width="12.44140625" style="4" customWidth="1"/>
    <col min="3844" max="3844" width="31.44140625" style="4" customWidth="1"/>
    <col min="3845" max="3845" width="24.44140625" style="4" customWidth="1"/>
    <col min="3846" max="4090" width="8.77734375" style="4"/>
    <col min="4091" max="4091" width="2.77734375" style="4" customWidth="1"/>
    <col min="4092" max="4092" width="4.5546875" style="4" customWidth="1"/>
    <col min="4093" max="4093" width="44" style="4" customWidth="1"/>
    <col min="4094" max="4094" width="19.77734375" style="4" customWidth="1"/>
    <col min="4095" max="4097" width="12.77734375" style="4" customWidth="1"/>
    <col min="4098" max="4098" width="11.5546875" style="4" customWidth="1"/>
    <col min="4099" max="4099" width="12.44140625" style="4" customWidth="1"/>
    <col min="4100" max="4100" width="31.44140625" style="4" customWidth="1"/>
    <col min="4101" max="4101" width="24.44140625" style="4" customWidth="1"/>
    <col min="4102" max="4346" width="8.77734375" style="4"/>
    <col min="4347" max="4347" width="2.77734375" style="4" customWidth="1"/>
    <col min="4348" max="4348" width="4.5546875" style="4" customWidth="1"/>
    <col min="4349" max="4349" width="44" style="4" customWidth="1"/>
    <col min="4350" max="4350" width="19.77734375" style="4" customWidth="1"/>
    <col min="4351" max="4353" width="12.77734375" style="4" customWidth="1"/>
    <col min="4354" max="4354" width="11.5546875" style="4" customWidth="1"/>
    <col min="4355" max="4355" width="12.44140625" style="4" customWidth="1"/>
    <col min="4356" max="4356" width="31.44140625" style="4" customWidth="1"/>
    <col min="4357" max="4357" width="24.44140625" style="4" customWidth="1"/>
    <col min="4358" max="4602" width="8.77734375" style="4"/>
    <col min="4603" max="4603" width="2.77734375" style="4" customWidth="1"/>
    <col min="4604" max="4604" width="4.5546875" style="4" customWidth="1"/>
    <col min="4605" max="4605" width="44" style="4" customWidth="1"/>
    <col min="4606" max="4606" width="19.77734375" style="4" customWidth="1"/>
    <col min="4607" max="4609" width="12.77734375" style="4" customWidth="1"/>
    <col min="4610" max="4610" width="11.5546875" style="4" customWidth="1"/>
    <col min="4611" max="4611" width="12.44140625" style="4" customWidth="1"/>
    <col min="4612" max="4612" width="31.44140625" style="4" customWidth="1"/>
    <col min="4613" max="4613" width="24.44140625" style="4" customWidth="1"/>
    <col min="4614" max="4858" width="8.77734375" style="4"/>
    <col min="4859" max="4859" width="2.77734375" style="4" customWidth="1"/>
    <col min="4860" max="4860" width="4.5546875" style="4" customWidth="1"/>
    <col min="4861" max="4861" width="44" style="4" customWidth="1"/>
    <col min="4862" max="4862" width="19.77734375" style="4" customWidth="1"/>
    <col min="4863" max="4865" width="12.77734375" style="4" customWidth="1"/>
    <col min="4866" max="4866" width="11.5546875" style="4" customWidth="1"/>
    <col min="4867" max="4867" width="12.44140625" style="4" customWidth="1"/>
    <col min="4868" max="4868" width="31.44140625" style="4" customWidth="1"/>
    <col min="4869" max="4869" width="24.44140625" style="4" customWidth="1"/>
    <col min="4870" max="5114" width="8.77734375" style="4"/>
    <col min="5115" max="5115" width="2.77734375" style="4" customWidth="1"/>
    <col min="5116" max="5116" width="4.5546875" style="4" customWidth="1"/>
    <col min="5117" max="5117" width="44" style="4" customWidth="1"/>
    <col min="5118" max="5118" width="19.77734375" style="4" customWidth="1"/>
    <col min="5119" max="5121" width="12.77734375" style="4" customWidth="1"/>
    <col min="5122" max="5122" width="11.5546875" style="4" customWidth="1"/>
    <col min="5123" max="5123" width="12.44140625" style="4" customWidth="1"/>
    <col min="5124" max="5124" width="31.44140625" style="4" customWidth="1"/>
    <col min="5125" max="5125" width="24.44140625" style="4" customWidth="1"/>
    <col min="5126" max="5370" width="8.77734375" style="4"/>
    <col min="5371" max="5371" width="2.77734375" style="4" customWidth="1"/>
    <col min="5372" max="5372" width="4.5546875" style="4" customWidth="1"/>
    <col min="5373" max="5373" width="44" style="4" customWidth="1"/>
    <col min="5374" max="5374" width="19.77734375" style="4" customWidth="1"/>
    <col min="5375" max="5377" width="12.77734375" style="4" customWidth="1"/>
    <col min="5378" max="5378" width="11.5546875" style="4" customWidth="1"/>
    <col min="5379" max="5379" width="12.44140625" style="4" customWidth="1"/>
    <col min="5380" max="5380" width="31.44140625" style="4" customWidth="1"/>
    <col min="5381" max="5381" width="24.44140625" style="4" customWidth="1"/>
    <col min="5382" max="5626" width="8.77734375" style="4"/>
    <col min="5627" max="5627" width="2.77734375" style="4" customWidth="1"/>
    <col min="5628" max="5628" width="4.5546875" style="4" customWidth="1"/>
    <col min="5629" max="5629" width="44" style="4" customWidth="1"/>
    <col min="5630" max="5630" width="19.77734375" style="4" customWidth="1"/>
    <col min="5631" max="5633" width="12.77734375" style="4" customWidth="1"/>
    <col min="5634" max="5634" width="11.5546875" style="4" customWidth="1"/>
    <col min="5635" max="5635" width="12.44140625" style="4" customWidth="1"/>
    <col min="5636" max="5636" width="31.44140625" style="4" customWidth="1"/>
    <col min="5637" max="5637" width="24.44140625" style="4" customWidth="1"/>
    <col min="5638" max="5882" width="8.77734375" style="4"/>
    <col min="5883" max="5883" width="2.77734375" style="4" customWidth="1"/>
    <col min="5884" max="5884" width="4.5546875" style="4" customWidth="1"/>
    <col min="5885" max="5885" width="44" style="4" customWidth="1"/>
    <col min="5886" max="5886" width="19.77734375" style="4" customWidth="1"/>
    <col min="5887" max="5889" width="12.77734375" style="4" customWidth="1"/>
    <col min="5890" max="5890" width="11.5546875" style="4" customWidth="1"/>
    <col min="5891" max="5891" width="12.44140625" style="4" customWidth="1"/>
    <col min="5892" max="5892" width="31.44140625" style="4" customWidth="1"/>
    <col min="5893" max="5893" width="24.44140625" style="4" customWidth="1"/>
    <col min="5894" max="6138" width="8.77734375" style="4"/>
    <col min="6139" max="6139" width="2.77734375" style="4" customWidth="1"/>
    <col min="6140" max="6140" width="4.5546875" style="4" customWidth="1"/>
    <col min="6141" max="6141" width="44" style="4" customWidth="1"/>
    <col min="6142" max="6142" width="19.77734375" style="4" customWidth="1"/>
    <col min="6143" max="6145" width="12.77734375" style="4" customWidth="1"/>
    <col min="6146" max="6146" width="11.5546875" style="4" customWidth="1"/>
    <col min="6147" max="6147" width="12.44140625" style="4" customWidth="1"/>
    <col min="6148" max="6148" width="31.44140625" style="4" customWidth="1"/>
    <col min="6149" max="6149" width="24.44140625" style="4" customWidth="1"/>
    <col min="6150" max="6394" width="8.77734375" style="4"/>
    <col min="6395" max="6395" width="2.77734375" style="4" customWidth="1"/>
    <col min="6396" max="6396" width="4.5546875" style="4" customWidth="1"/>
    <col min="6397" max="6397" width="44" style="4" customWidth="1"/>
    <col min="6398" max="6398" width="19.77734375" style="4" customWidth="1"/>
    <col min="6399" max="6401" width="12.77734375" style="4" customWidth="1"/>
    <col min="6402" max="6402" width="11.5546875" style="4" customWidth="1"/>
    <col min="6403" max="6403" width="12.44140625" style="4" customWidth="1"/>
    <col min="6404" max="6404" width="31.44140625" style="4" customWidth="1"/>
    <col min="6405" max="6405" width="24.44140625" style="4" customWidth="1"/>
    <col min="6406" max="6650" width="8.77734375" style="4"/>
    <col min="6651" max="6651" width="2.77734375" style="4" customWidth="1"/>
    <col min="6652" max="6652" width="4.5546875" style="4" customWidth="1"/>
    <col min="6653" max="6653" width="44" style="4" customWidth="1"/>
    <col min="6654" max="6654" width="19.77734375" style="4" customWidth="1"/>
    <col min="6655" max="6657" width="12.77734375" style="4" customWidth="1"/>
    <col min="6658" max="6658" width="11.5546875" style="4" customWidth="1"/>
    <col min="6659" max="6659" width="12.44140625" style="4" customWidth="1"/>
    <col min="6660" max="6660" width="31.44140625" style="4" customWidth="1"/>
    <col min="6661" max="6661" width="24.44140625" style="4" customWidth="1"/>
    <col min="6662" max="6906" width="8.77734375" style="4"/>
    <col min="6907" max="6907" width="2.77734375" style="4" customWidth="1"/>
    <col min="6908" max="6908" width="4.5546875" style="4" customWidth="1"/>
    <col min="6909" max="6909" width="44" style="4" customWidth="1"/>
    <col min="6910" max="6910" width="19.77734375" style="4" customWidth="1"/>
    <col min="6911" max="6913" width="12.77734375" style="4" customWidth="1"/>
    <col min="6914" max="6914" width="11.5546875" style="4" customWidth="1"/>
    <col min="6915" max="6915" width="12.44140625" style="4" customWidth="1"/>
    <col min="6916" max="6916" width="31.44140625" style="4" customWidth="1"/>
    <col min="6917" max="6917" width="24.44140625" style="4" customWidth="1"/>
    <col min="6918" max="7162" width="8.77734375" style="4"/>
    <col min="7163" max="7163" width="2.77734375" style="4" customWidth="1"/>
    <col min="7164" max="7164" width="4.5546875" style="4" customWidth="1"/>
    <col min="7165" max="7165" width="44" style="4" customWidth="1"/>
    <col min="7166" max="7166" width="19.77734375" style="4" customWidth="1"/>
    <col min="7167" max="7169" width="12.77734375" style="4" customWidth="1"/>
    <col min="7170" max="7170" width="11.5546875" style="4" customWidth="1"/>
    <col min="7171" max="7171" width="12.44140625" style="4" customWidth="1"/>
    <col min="7172" max="7172" width="31.44140625" style="4" customWidth="1"/>
    <col min="7173" max="7173" width="24.44140625" style="4" customWidth="1"/>
    <col min="7174" max="7418" width="8.77734375" style="4"/>
    <col min="7419" max="7419" width="2.77734375" style="4" customWidth="1"/>
    <col min="7420" max="7420" width="4.5546875" style="4" customWidth="1"/>
    <col min="7421" max="7421" width="44" style="4" customWidth="1"/>
    <col min="7422" max="7422" width="19.77734375" style="4" customWidth="1"/>
    <col min="7423" max="7425" width="12.77734375" style="4" customWidth="1"/>
    <col min="7426" max="7426" width="11.5546875" style="4" customWidth="1"/>
    <col min="7427" max="7427" width="12.44140625" style="4" customWidth="1"/>
    <col min="7428" max="7428" width="31.44140625" style="4" customWidth="1"/>
    <col min="7429" max="7429" width="24.44140625" style="4" customWidth="1"/>
    <col min="7430" max="7674" width="8.77734375" style="4"/>
    <col min="7675" max="7675" width="2.77734375" style="4" customWidth="1"/>
    <col min="7676" max="7676" width="4.5546875" style="4" customWidth="1"/>
    <col min="7677" max="7677" width="44" style="4" customWidth="1"/>
    <col min="7678" max="7678" width="19.77734375" style="4" customWidth="1"/>
    <col min="7679" max="7681" width="12.77734375" style="4" customWidth="1"/>
    <col min="7682" max="7682" width="11.5546875" style="4" customWidth="1"/>
    <col min="7683" max="7683" width="12.44140625" style="4" customWidth="1"/>
    <col min="7684" max="7684" width="31.44140625" style="4" customWidth="1"/>
    <col min="7685" max="7685" width="24.44140625" style="4" customWidth="1"/>
    <col min="7686" max="7930" width="8.77734375" style="4"/>
    <col min="7931" max="7931" width="2.77734375" style="4" customWidth="1"/>
    <col min="7932" max="7932" width="4.5546875" style="4" customWidth="1"/>
    <col min="7933" max="7933" width="44" style="4" customWidth="1"/>
    <col min="7934" max="7934" width="19.77734375" style="4" customWidth="1"/>
    <col min="7935" max="7937" width="12.77734375" style="4" customWidth="1"/>
    <col min="7938" max="7938" width="11.5546875" style="4" customWidth="1"/>
    <col min="7939" max="7939" width="12.44140625" style="4" customWidth="1"/>
    <col min="7940" max="7940" width="31.44140625" style="4" customWidth="1"/>
    <col min="7941" max="7941" width="24.44140625" style="4" customWidth="1"/>
    <col min="7942" max="8186" width="8.77734375" style="4"/>
    <col min="8187" max="8187" width="2.77734375" style="4" customWidth="1"/>
    <col min="8188" max="8188" width="4.5546875" style="4" customWidth="1"/>
    <col min="8189" max="8189" width="44" style="4" customWidth="1"/>
    <col min="8190" max="8190" width="19.77734375" style="4" customWidth="1"/>
    <col min="8191" max="8193" width="12.77734375" style="4" customWidth="1"/>
    <col min="8194" max="8194" width="11.5546875" style="4" customWidth="1"/>
    <col min="8195" max="8195" width="12.44140625" style="4" customWidth="1"/>
    <col min="8196" max="8196" width="31.44140625" style="4" customWidth="1"/>
    <col min="8197" max="8197" width="24.44140625" style="4" customWidth="1"/>
    <col min="8198" max="8442" width="8.77734375" style="4"/>
    <col min="8443" max="8443" width="2.77734375" style="4" customWidth="1"/>
    <col min="8444" max="8444" width="4.5546875" style="4" customWidth="1"/>
    <col min="8445" max="8445" width="44" style="4" customWidth="1"/>
    <col min="8446" max="8446" width="19.77734375" style="4" customWidth="1"/>
    <col min="8447" max="8449" width="12.77734375" style="4" customWidth="1"/>
    <col min="8450" max="8450" width="11.5546875" style="4" customWidth="1"/>
    <col min="8451" max="8451" width="12.44140625" style="4" customWidth="1"/>
    <col min="8452" max="8452" width="31.44140625" style="4" customWidth="1"/>
    <col min="8453" max="8453" width="24.44140625" style="4" customWidth="1"/>
    <col min="8454" max="8698" width="8.77734375" style="4"/>
    <col min="8699" max="8699" width="2.77734375" style="4" customWidth="1"/>
    <col min="8700" max="8700" width="4.5546875" style="4" customWidth="1"/>
    <col min="8701" max="8701" width="44" style="4" customWidth="1"/>
    <col min="8702" max="8702" width="19.77734375" style="4" customWidth="1"/>
    <col min="8703" max="8705" width="12.77734375" style="4" customWidth="1"/>
    <col min="8706" max="8706" width="11.5546875" style="4" customWidth="1"/>
    <col min="8707" max="8707" width="12.44140625" style="4" customWidth="1"/>
    <col min="8708" max="8708" width="31.44140625" style="4" customWidth="1"/>
    <col min="8709" max="8709" width="24.44140625" style="4" customWidth="1"/>
    <col min="8710" max="8954" width="8.77734375" style="4"/>
    <col min="8955" max="8955" width="2.77734375" style="4" customWidth="1"/>
    <col min="8956" max="8956" width="4.5546875" style="4" customWidth="1"/>
    <col min="8957" max="8957" width="44" style="4" customWidth="1"/>
    <col min="8958" max="8958" width="19.77734375" style="4" customWidth="1"/>
    <col min="8959" max="8961" width="12.77734375" style="4" customWidth="1"/>
    <col min="8962" max="8962" width="11.5546875" style="4" customWidth="1"/>
    <col min="8963" max="8963" width="12.44140625" style="4" customWidth="1"/>
    <col min="8964" max="8964" width="31.44140625" style="4" customWidth="1"/>
    <col min="8965" max="8965" width="24.44140625" style="4" customWidth="1"/>
    <col min="8966" max="9210" width="8.77734375" style="4"/>
    <col min="9211" max="9211" width="2.77734375" style="4" customWidth="1"/>
    <col min="9212" max="9212" width="4.5546875" style="4" customWidth="1"/>
    <col min="9213" max="9213" width="44" style="4" customWidth="1"/>
    <col min="9214" max="9214" width="19.77734375" style="4" customWidth="1"/>
    <col min="9215" max="9217" width="12.77734375" style="4" customWidth="1"/>
    <col min="9218" max="9218" width="11.5546875" style="4" customWidth="1"/>
    <col min="9219" max="9219" width="12.44140625" style="4" customWidth="1"/>
    <col min="9220" max="9220" width="31.44140625" style="4" customWidth="1"/>
    <col min="9221" max="9221" width="24.44140625" style="4" customWidth="1"/>
    <col min="9222" max="9466" width="8.77734375" style="4"/>
    <col min="9467" max="9467" width="2.77734375" style="4" customWidth="1"/>
    <col min="9468" max="9468" width="4.5546875" style="4" customWidth="1"/>
    <col min="9469" max="9469" width="44" style="4" customWidth="1"/>
    <col min="9470" max="9470" width="19.77734375" style="4" customWidth="1"/>
    <col min="9471" max="9473" width="12.77734375" style="4" customWidth="1"/>
    <col min="9474" max="9474" width="11.5546875" style="4" customWidth="1"/>
    <col min="9475" max="9475" width="12.44140625" style="4" customWidth="1"/>
    <col min="9476" max="9476" width="31.44140625" style="4" customWidth="1"/>
    <col min="9477" max="9477" width="24.44140625" style="4" customWidth="1"/>
    <col min="9478" max="9722" width="8.77734375" style="4"/>
    <col min="9723" max="9723" width="2.77734375" style="4" customWidth="1"/>
    <col min="9724" max="9724" width="4.5546875" style="4" customWidth="1"/>
    <col min="9725" max="9725" width="44" style="4" customWidth="1"/>
    <col min="9726" max="9726" width="19.77734375" style="4" customWidth="1"/>
    <col min="9727" max="9729" width="12.77734375" style="4" customWidth="1"/>
    <col min="9730" max="9730" width="11.5546875" style="4" customWidth="1"/>
    <col min="9731" max="9731" width="12.44140625" style="4" customWidth="1"/>
    <col min="9732" max="9732" width="31.44140625" style="4" customWidth="1"/>
    <col min="9733" max="9733" width="24.44140625" style="4" customWidth="1"/>
    <col min="9734" max="9978" width="8.77734375" style="4"/>
    <col min="9979" max="9979" width="2.77734375" style="4" customWidth="1"/>
    <col min="9980" max="9980" width="4.5546875" style="4" customWidth="1"/>
    <col min="9981" max="9981" width="44" style="4" customWidth="1"/>
    <col min="9982" max="9982" width="19.77734375" style="4" customWidth="1"/>
    <col min="9983" max="9985" width="12.77734375" style="4" customWidth="1"/>
    <col min="9986" max="9986" width="11.5546875" style="4" customWidth="1"/>
    <col min="9987" max="9987" width="12.44140625" style="4" customWidth="1"/>
    <col min="9988" max="9988" width="31.44140625" style="4" customWidth="1"/>
    <col min="9989" max="9989" width="24.44140625" style="4" customWidth="1"/>
    <col min="9990" max="10234" width="8.77734375" style="4"/>
    <col min="10235" max="10235" width="2.77734375" style="4" customWidth="1"/>
    <col min="10236" max="10236" width="4.5546875" style="4" customWidth="1"/>
    <col min="10237" max="10237" width="44" style="4" customWidth="1"/>
    <col min="10238" max="10238" width="19.77734375" style="4" customWidth="1"/>
    <col min="10239" max="10241" width="12.77734375" style="4" customWidth="1"/>
    <col min="10242" max="10242" width="11.5546875" style="4" customWidth="1"/>
    <col min="10243" max="10243" width="12.44140625" style="4" customWidth="1"/>
    <col min="10244" max="10244" width="31.44140625" style="4" customWidth="1"/>
    <col min="10245" max="10245" width="24.44140625" style="4" customWidth="1"/>
    <col min="10246" max="10490" width="8.77734375" style="4"/>
    <col min="10491" max="10491" width="2.77734375" style="4" customWidth="1"/>
    <col min="10492" max="10492" width="4.5546875" style="4" customWidth="1"/>
    <col min="10493" max="10493" width="44" style="4" customWidth="1"/>
    <col min="10494" max="10494" width="19.77734375" style="4" customWidth="1"/>
    <col min="10495" max="10497" width="12.77734375" style="4" customWidth="1"/>
    <col min="10498" max="10498" width="11.5546875" style="4" customWidth="1"/>
    <col min="10499" max="10499" width="12.44140625" style="4" customWidth="1"/>
    <col min="10500" max="10500" width="31.44140625" style="4" customWidth="1"/>
    <col min="10501" max="10501" width="24.44140625" style="4" customWidth="1"/>
    <col min="10502" max="10746" width="8.77734375" style="4"/>
    <col min="10747" max="10747" width="2.77734375" style="4" customWidth="1"/>
    <col min="10748" max="10748" width="4.5546875" style="4" customWidth="1"/>
    <col min="10749" max="10749" width="44" style="4" customWidth="1"/>
    <col min="10750" max="10750" width="19.77734375" style="4" customWidth="1"/>
    <col min="10751" max="10753" width="12.77734375" style="4" customWidth="1"/>
    <col min="10754" max="10754" width="11.5546875" style="4" customWidth="1"/>
    <col min="10755" max="10755" width="12.44140625" style="4" customWidth="1"/>
    <col min="10756" max="10756" width="31.44140625" style="4" customWidth="1"/>
    <col min="10757" max="10757" width="24.44140625" style="4" customWidth="1"/>
    <col min="10758" max="11002" width="8.77734375" style="4"/>
    <col min="11003" max="11003" width="2.77734375" style="4" customWidth="1"/>
    <col min="11004" max="11004" width="4.5546875" style="4" customWidth="1"/>
    <col min="11005" max="11005" width="44" style="4" customWidth="1"/>
    <col min="11006" max="11006" width="19.77734375" style="4" customWidth="1"/>
    <col min="11007" max="11009" width="12.77734375" style="4" customWidth="1"/>
    <col min="11010" max="11010" width="11.5546875" style="4" customWidth="1"/>
    <col min="11011" max="11011" width="12.44140625" style="4" customWidth="1"/>
    <col min="11012" max="11012" width="31.44140625" style="4" customWidth="1"/>
    <col min="11013" max="11013" width="24.44140625" style="4" customWidth="1"/>
    <col min="11014" max="11258" width="8.77734375" style="4"/>
    <col min="11259" max="11259" width="2.77734375" style="4" customWidth="1"/>
    <col min="11260" max="11260" width="4.5546875" style="4" customWidth="1"/>
    <col min="11261" max="11261" width="44" style="4" customWidth="1"/>
    <col min="11262" max="11262" width="19.77734375" style="4" customWidth="1"/>
    <col min="11263" max="11265" width="12.77734375" style="4" customWidth="1"/>
    <col min="11266" max="11266" width="11.5546875" style="4" customWidth="1"/>
    <col min="11267" max="11267" width="12.44140625" style="4" customWidth="1"/>
    <col min="11268" max="11268" width="31.44140625" style="4" customWidth="1"/>
    <col min="11269" max="11269" width="24.44140625" style="4" customWidth="1"/>
    <col min="11270" max="11514" width="8.77734375" style="4"/>
    <col min="11515" max="11515" width="2.77734375" style="4" customWidth="1"/>
    <col min="11516" max="11516" width="4.5546875" style="4" customWidth="1"/>
    <col min="11517" max="11517" width="44" style="4" customWidth="1"/>
    <col min="11518" max="11518" width="19.77734375" style="4" customWidth="1"/>
    <col min="11519" max="11521" width="12.77734375" style="4" customWidth="1"/>
    <col min="11522" max="11522" width="11.5546875" style="4" customWidth="1"/>
    <col min="11523" max="11523" width="12.44140625" style="4" customWidth="1"/>
    <col min="11524" max="11524" width="31.44140625" style="4" customWidth="1"/>
    <col min="11525" max="11525" width="24.44140625" style="4" customWidth="1"/>
    <col min="11526" max="11770" width="8.77734375" style="4"/>
    <col min="11771" max="11771" width="2.77734375" style="4" customWidth="1"/>
    <col min="11772" max="11772" width="4.5546875" style="4" customWidth="1"/>
    <col min="11773" max="11773" width="44" style="4" customWidth="1"/>
    <col min="11774" max="11774" width="19.77734375" style="4" customWidth="1"/>
    <col min="11775" max="11777" width="12.77734375" style="4" customWidth="1"/>
    <col min="11778" max="11778" width="11.5546875" style="4" customWidth="1"/>
    <col min="11779" max="11779" width="12.44140625" style="4" customWidth="1"/>
    <col min="11780" max="11780" width="31.44140625" style="4" customWidth="1"/>
    <col min="11781" max="11781" width="24.44140625" style="4" customWidth="1"/>
    <col min="11782" max="12026" width="8.77734375" style="4"/>
    <col min="12027" max="12027" width="2.77734375" style="4" customWidth="1"/>
    <col min="12028" max="12028" width="4.5546875" style="4" customWidth="1"/>
    <col min="12029" max="12029" width="44" style="4" customWidth="1"/>
    <col min="12030" max="12030" width="19.77734375" style="4" customWidth="1"/>
    <col min="12031" max="12033" width="12.77734375" style="4" customWidth="1"/>
    <col min="12034" max="12034" width="11.5546875" style="4" customWidth="1"/>
    <col min="12035" max="12035" width="12.44140625" style="4" customWidth="1"/>
    <col min="12036" max="12036" width="31.44140625" style="4" customWidth="1"/>
    <col min="12037" max="12037" width="24.44140625" style="4" customWidth="1"/>
    <col min="12038" max="12282" width="8.77734375" style="4"/>
    <col min="12283" max="12283" width="2.77734375" style="4" customWidth="1"/>
    <col min="12284" max="12284" width="4.5546875" style="4" customWidth="1"/>
    <col min="12285" max="12285" width="44" style="4" customWidth="1"/>
    <col min="12286" max="12286" width="19.77734375" style="4" customWidth="1"/>
    <col min="12287" max="12289" width="12.77734375" style="4" customWidth="1"/>
    <col min="12290" max="12290" width="11.5546875" style="4" customWidth="1"/>
    <col min="12291" max="12291" width="12.44140625" style="4" customWidth="1"/>
    <col min="12292" max="12292" width="31.44140625" style="4" customWidth="1"/>
    <col min="12293" max="12293" width="24.44140625" style="4" customWidth="1"/>
    <col min="12294" max="12538" width="8.77734375" style="4"/>
    <col min="12539" max="12539" width="2.77734375" style="4" customWidth="1"/>
    <col min="12540" max="12540" width="4.5546875" style="4" customWidth="1"/>
    <col min="12541" max="12541" width="44" style="4" customWidth="1"/>
    <col min="12542" max="12542" width="19.77734375" style="4" customWidth="1"/>
    <col min="12543" max="12545" width="12.77734375" style="4" customWidth="1"/>
    <col min="12546" max="12546" width="11.5546875" style="4" customWidth="1"/>
    <col min="12547" max="12547" width="12.44140625" style="4" customWidth="1"/>
    <col min="12548" max="12548" width="31.44140625" style="4" customWidth="1"/>
    <col min="12549" max="12549" width="24.44140625" style="4" customWidth="1"/>
    <col min="12550" max="12794" width="8.77734375" style="4"/>
    <col min="12795" max="12795" width="2.77734375" style="4" customWidth="1"/>
    <col min="12796" max="12796" width="4.5546875" style="4" customWidth="1"/>
    <col min="12797" max="12797" width="44" style="4" customWidth="1"/>
    <col min="12798" max="12798" width="19.77734375" style="4" customWidth="1"/>
    <col min="12799" max="12801" width="12.77734375" style="4" customWidth="1"/>
    <col min="12802" max="12802" width="11.5546875" style="4" customWidth="1"/>
    <col min="12803" max="12803" width="12.44140625" style="4" customWidth="1"/>
    <col min="12804" max="12804" width="31.44140625" style="4" customWidth="1"/>
    <col min="12805" max="12805" width="24.44140625" style="4" customWidth="1"/>
    <col min="12806" max="13050" width="8.77734375" style="4"/>
    <col min="13051" max="13051" width="2.77734375" style="4" customWidth="1"/>
    <col min="13052" max="13052" width="4.5546875" style="4" customWidth="1"/>
    <col min="13053" max="13053" width="44" style="4" customWidth="1"/>
    <col min="13054" max="13054" width="19.77734375" style="4" customWidth="1"/>
    <col min="13055" max="13057" width="12.77734375" style="4" customWidth="1"/>
    <col min="13058" max="13058" width="11.5546875" style="4" customWidth="1"/>
    <col min="13059" max="13059" width="12.44140625" style="4" customWidth="1"/>
    <col min="13060" max="13060" width="31.44140625" style="4" customWidth="1"/>
    <col min="13061" max="13061" width="24.44140625" style="4" customWidth="1"/>
    <col min="13062" max="13306" width="8.77734375" style="4"/>
    <col min="13307" max="13307" width="2.77734375" style="4" customWidth="1"/>
    <col min="13308" max="13308" width="4.5546875" style="4" customWidth="1"/>
    <col min="13309" max="13309" width="44" style="4" customWidth="1"/>
    <col min="13310" max="13310" width="19.77734375" style="4" customWidth="1"/>
    <col min="13311" max="13313" width="12.77734375" style="4" customWidth="1"/>
    <col min="13314" max="13314" width="11.5546875" style="4" customWidth="1"/>
    <col min="13315" max="13315" width="12.44140625" style="4" customWidth="1"/>
    <col min="13316" max="13316" width="31.44140625" style="4" customWidth="1"/>
    <col min="13317" max="13317" width="24.44140625" style="4" customWidth="1"/>
    <col min="13318" max="13562" width="8.77734375" style="4"/>
    <col min="13563" max="13563" width="2.77734375" style="4" customWidth="1"/>
    <col min="13564" max="13564" width="4.5546875" style="4" customWidth="1"/>
    <col min="13565" max="13565" width="44" style="4" customWidth="1"/>
    <col min="13566" max="13566" width="19.77734375" style="4" customWidth="1"/>
    <col min="13567" max="13569" width="12.77734375" style="4" customWidth="1"/>
    <col min="13570" max="13570" width="11.5546875" style="4" customWidth="1"/>
    <col min="13571" max="13571" width="12.44140625" style="4" customWidth="1"/>
    <col min="13572" max="13572" width="31.44140625" style="4" customWidth="1"/>
    <col min="13573" max="13573" width="24.44140625" style="4" customWidth="1"/>
    <col min="13574" max="13818" width="8.77734375" style="4"/>
    <col min="13819" max="13819" width="2.77734375" style="4" customWidth="1"/>
    <col min="13820" max="13820" width="4.5546875" style="4" customWidth="1"/>
    <col min="13821" max="13821" width="44" style="4" customWidth="1"/>
    <col min="13822" max="13822" width="19.77734375" style="4" customWidth="1"/>
    <col min="13823" max="13825" width="12.77734375" style="4" customWidth="1"/>
    <col min="13826" max="13826" width="11.5546875" style="4" customWidth="1"/>
    <col min="13827" max="13827" width="12.44140625" style="4" customWidth="1"/>
    <col min="13828" max="13828" width="31.44140625" style="4" customWidth="1"/>
    <col min="13829" max="13829" width="24.44140625" style="4" customWidth="1"/>
    <col min="13830" max="14074" width="8.77734375" style="4"/>
    <col min="14075" max="14075" width="2.77734375" style="4" customWidth="1"/>
    <col min="14076" max="14076" width="4.5546875" style="4" customWidth="1"/>
    <col min="14077" max="14077" width="44" style="4" customWidth="1"/>
    <col min="14078" max="14078" width="19.77734375" style="4" customWidth="1"/>
    <col min="14079" max="14081" width="12.77734375" style="4" customWidth="1"/>
    <col min="14082" max="14082" width="11.5546875" style="4" customWidth="1"/>
    <col min="14083" max="14083" width="12.44140625" style="4" customWidth="1"/>
    <col min="14084" max="14084" width="31.44140625" style="4" customWidth="1"/>
    <col min="14085" max="14085" width="24.44140625" style="4" customWidth="1"/>
    <col min="14086" max="14330" width="8.77734375" style="4"/>
    <col min="14331" max="14331" width="2.77734375" style="4" customWidth="1"/>
    <col min="14332" max="14332" width="4.5546875" style="4" customWidth="1"/>
    <col min="14333" max="14333" width="44" style="4" customWidth="1"/>
    <col min="14334" max="14334" width="19.77734375" style="4" customWidth="1"/>
    <col min="14335" max="14337" width="12.77734375" style="4" customWidth="1"/>
    <col min="14338" max="14338" width="11.5546875" style="4" customWidth="1"/>
    <col min="14339" max="14339" width="12.44140625" style="4" customWidth="1"/>
    <col min="14340" max="14340" width="31.44140625" style="4" customWidth="1"/>
    <col min="14341" max="14341" width="24.44140625" style="4" customWidth="1"/>
    <col min="14342" max="14586" width="8.77734375" style="4"/>
    <col min="14587" max="14587" width="2.77734375" style="4" customWidth="1"/>
    <col min="14588" max="14588" width="4.5546875" style="4" customWidth="1"/>
    <col min="14589" max="14589" width="44" style="4" customWidth="1"/>
    <col min="14590" max="14590" width="19.77734375" style="4" customWidth="1"/>
    <col min="14591" max="14593" width="12.77734375" style="4" customWidth="1"/>
    <col min="14594" max="14594" width="11.5546875" style="4" customWidth="1"/>
    <col min="14595" max="14595" width="12.44140625" style="4" customWidth="1"/>
    <col min="14596" max="14596" width="31.44140625" style="4" customWidth="1"/>
    <col min="14597" max="14597" width="24.44140625" style="4" customWidth="1"/>
    <col min="14598" max="14842" width="8.77734375" style="4"/>
    <col min="14843" max="14843" width="2.77734375" style="4" customWidth="1"/>
    <col min="14844" max="14844" width="4.5546875" style="4" customWidth="1"/>
    <col min="14845" max="14845" width="44" style="4" customWidth="1"/>
    <col min="14846" max="14846" width="19.77734375" style="4" customWidth="1"/>
    <col min="14847" max="14849" width="12.77734375" style="4" customWidth="1"/>
    <col min="14850" max="14850" width="11.5546875" style="4" customWidth="1"/>
    <col min="14851" max="14851" width="12.44140625" style="4" customWidth="1"/>
    <col min="14852" max="14852" width="31.44140625" style="4" customWidth="1"/>
    <col min="14853" max="14853" width="24.44140625" style="4" customWidth="1"/>
    <col min="14854" max="15098" width="8.77734375" style="4"/>
    <col min="15099" max="15099" width="2.77734375" style="4" customWidth="1"/>
    <col min="15100" max="15100" width="4.5546875" style="4" customWidth="1"/>
    <col min="15101" max="15101" width="44" style="4" customWidth="1"/>
    <col min="15102" max="15102" width="19.77734375" style="4" customWidth="1"/>
    <col min="15103" max="15105" width="12.77734375" style="4" customWidth="1"/>
    <col min="15106" max="15106" width="11.5546875" style="4" customWidth="1"/>
    <col min="15107" max="15107" width="12.44140625" style="4" customWidth="1"/>
    <col min="15108" max="15108" width="31.44140625" style="4" customWidth="1"/>
    <col min="15109" max="15109" width="24.44140625" style="4" customWidth="1"/>
    <col min="15110" max="15354" width="8.77734375" style="4"/>
    <col min="15355" max="15355" width="2.77734375" style="4" customWidth="1"/>
    <col min="15356" max="15356" width="4.5546875" style="4" customWidth="1"/>
    <col min="15357" max="15357" width="44" style="4" customWidth="1"/>
    <col min="15358" max="15358" width="19.77734375" style="4" customWidth="1"/>
    <col min="15359" max="15361" width="12.77734375" style="4" customWidth="1"/>
    <col min="15362" max="15362" width="11.5546875" style="4" customWidth="1"/>
    <col min="15363" max="15363" width="12.44140625" style="4" customWidth="1"/>
    <col min="15364" max="15364" width="31.44140625" style="4" customWidth="1"/>
    <col min="15365" max="15365" width="24.44140625" style="4" customWidth="1"/>
    <col min="15366" max="15610" width="8.77734375" style="4"/>
    <col min="15611" max="15611" width="2.77734375" style="4" customWidth="1"/>
    <col min="15612" max="15612" width="4.5546875" style="4" customWidth="1"/>
    <col min="15613" max="15613" width="44" style="4" customWidth="1"/>
    <col min="15614" max="15614" width="19.77734375" style="4" customWidth="1"/>
    <col min="15615" max="15617" width="12.77734375" style="4" customWidth="1"/>
    <col min="15618" max="15618" width="11.5546875" style="4" customWidth="1"/>
    <col min="15619" max="15619" width="12.44140625" style="4" customWidth="1"/>
    <col min="15620" max="15620" width="31.44140625" style="4" customWidth="1"/>
    <col min="15621" max="15621" width="24.44140625" style="4" customWidth="1"/>
    <col min="15622" max="15866" width="8.77734375" style="4"/>
    <col min="15867" max="15867" width="2.77734375" style="4" customWidth="1"/>
    <col min="15868" max="15868" width="4.5546875" style="4" customWidth="1"/>
    <col min="15869" max="15869" width="44" style="4" customWidth="1"/>
    <col min="15870" max="15870" width="19.77734375" style="4" customWidth="1"/>
    <col min="15871" max="15873" width="12.77734375" style="4" customWidth="1"/>
    <col min="15874" max="15874" width="11.5546875" style="4" customWidth="1"/>
    <col min="15875" max="15875" width="12.44140625" style="4" customWidth="1"/>
    <col min="15876" max="15876" width="31.44140625" style="4" customWidth="1"/>
    <col min="15877" max="15877" width="24.44140625" style="4" customWidth="1"/>
    <col min="15878" max="16122" width="8.77734375" style="4"/>
    <col min="16123" max="16123" width="2.77734375" style="4" customWidth="1"/>
    <col min="16124" max="16124" width="4.5546875" style="4" customWidth="1"/>
    <col min="16125" max="16125" width="44" style="4" customWidth="1"/>
    <col min="16126" max="16126" width="19.77734375" style="4" customWidth="1"/>
    <col min="16127" max="16129" width="12.77734375" style="4" customWidth="1"/>
    <col min="16130" max="16130" width="11.5546875" style="4" customWidth="1"/>
    <col min="16131" max="16131" width="12.44140625" style="4" customWidth="1"/>
    <col min="16132" max="16132" width="31.44140625" style="4" customWidth="1"/>
    <col min="16133" max="16133" width="24.44140625" style="4" customWidth="1"/>
    <col min="16134" max="16384" width="8.77734375" style="4"/>
  </cols>
  <sheetData>
    <row r="1" spans="1:12" ht="38.549999999999997" customHeight="1" x14ac:dyDescent="0.3">
      <c r="G1" s="66" t="s">
        <v>73</v>
      </c>
      <c r="H1" s="66"/>
      <c r="I1" s="66"/>
      <c r="J1" s="66"/>
      <c r="K1" s="66"/>
      <c r="L1" s="66"/>
    </row>
    <row r="2" spans="1:12" ht="6.75" customHeight="1" x14ac:dyDescent="0.3">
      <c r="I2" s="7"/>
      <c r="J2" s="7"/>
      <c r="K2" s="7"/>
      <c r="L2" s="7"/>
    </row>
    <row r="3" spans="1:12" ht="15" customHeight="1" x14ac:dyDescent="0.3">
      <c r="A3" s="67" t="s">
        <v>74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5.75" customHeight="1" thickBot="1" x14ac:dyDescent="0.35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39" customHeight="1" x14ac:dyDescent="0.3">
      <c r="A5" s="70" t="s">
        <v>1</v>
      </c>
      <c r="B5" s="70" t="s">
        <v>2</v>
      </c>
      <c r="C5" s="71" t="s">
        <v>3</v>
      </c>
      <c r="D5" s="72"/>
      <c r="E5" s="73" t="s">
        <v>4</v>
      </c>
      <c r="F5" s="70" t="s">
        <v>5</v>
      </c>
      <c r="G5" s="70" t="s">
        <v>6</v>
      </c>
      <c r="H5" s="75" t="s">
        <v>75</v>
      </c>
      <c r="I5" s="80" t="s">
        <v>7</v>
      </c>
      <c r="J5" s="81"/>
      <c r="K5" s="81"/>
      <c r="L5" s="82"/>
    </row>
    <row r="6" spans="1:12" s="12" customFormat="1" ht="46.05" customHeight="1" x14ac:dyDescent="0.3">
      <c r="A6" s="70"/>
      <c r="B6" s="70"/>
      <c r="C6" s="8" t="s">
        <v>8</v>
      </c>
      <c r="D6" s="8" t="s">
        <v>9</v>
      </c>
      <c r="E6" s="74"/>
      <c r="F6" s="70"/>
      <c r="G6" s="70"/>
      <c r="H6" s="76"/>
      <c r="I6" s="9" t="s">
        <v>10</v>
      </c>
      <c r="J6" s="10" t="s">
        <v>11</v>
      </c>
      <c r="K6" s="10" t="s">
        <v>12</v>
      </c>
      <c r="L6" s="11" t="s">
        <v>13</v>
      </c>
    </row>
    <row r="7" spans="1:12" ht="27" customHeight="1" x14ac:dyDescent="0.3">
      <c r="A7" s="13" t="s">
        <v>14</v>
      </c>
      <c r="B7" s="14" t="s">
        <v>72</v>
      </c>
      <c r="C7" s="15">
        <f>SUM(C8:C17)</f>
        <v>0</v>
      </c>
      <c r="D7" s="16">
        <f>IF($C$61=0,0,C7/$C$61)</f>
        <v>0</v>
      </c>
      <c r="E7" s="17" t="s">
        <v>15</v>
      </c>
      <c r="F7" s="18"/>
      <c r="G7" s="17" t="s">
        <v>16</v>
      </c>
      <c r="H7" s="19" t="s">
        <v>17</v>
      </c>
      <c r="I7" s="20"/>
      <c r="J7" s="21"/>
      <c r="K7" s="21"/>
      <c r="L7" s="22"/>
    </row>
    <row r="8" spans="1:12" ht="12.75" customHeight="1" x14ac:dyDescent="0.3">
      <c r="A8" s="23" t="s">
        <v>18</v>
      </c>
      <c r="B8" s="24"/>
      <c r="C8" s="25">
        <f>ROUND(F8*G8,2)</f>
        <v>0</v>
      </c>
      <c r="D8" s="18"/>
      <c r="E8" s="17" t="s">
        <v>15</v>
      </c>
      <c r="F8" s="26"/>
      <c r="G8" s="27"/>
      <c r="H8" s="28"/>
      <c r="I8" s="29"/>
      <c r="J8" s="30"/>
      <c r="K8" s="30"/>
      <c r="L8" s="31"/>
    </row>
    <row r="9" spans="1:12" ht="14.4" x14ac:dyDescent="0.3">
      <c r="A9" s="23" t="s">
        <v>19</v>
      </c>
      <c r="B9" s="24"/>
      <c r="C9" s="25">
        <f t="shared" ref="C9:C17" si="0">ROUND(F9*G9,2)</f>
        <v>0</v>
      </c>
      <c r="D9" s="18"/>
      <c r="E9" s="17" t="s">
        <v>15</v>
      </c>
      <c r="F9" s="26"/>
      <c r="G9" s="27"/>
      <c r="H9" s="28"/>
      <c r="I9" s="29"/>
      <c r="J9" s="30"/>
      <c r="K9" s="30"/>
      <c r="L9" s="31"/>
    </row>
    <row r="10" spans="1:12" ht="14.4" x14ac:dyDescent="0.3">
      <c r="A10" s="23" t="s">
        <v>20</v>
      </c>
      <c r="B10" s="24"/>
      <c r="C10" s="25">
        <f>ROUND(F10*G10,2)</f>
        <v>0</v>
      </c>
      <c r="D10" s="18"/>
      <c r="E10" s="17" t="s">
        <v>15</v>
      </c>
      <c r="F10" s="26"/>
      <c r="G10" s="27"/>
      <c r="H10" s="28"/>
      <c r="I10" s="29"/>
      <c r="J10" s="30"/>
      <c r="K10" s="30"/>
      <c r="L10" s="31"/>
    </row>
    <row r="11" spans="1:12" ht="14.4" x14ac:dyDescent="0.3">
      <c r="A11" s="23" t="s">
        <v>21</v>
      </c>
      <c r="B11" s="24"/>
      <c r="C11" s="25">
        <f t="shared" si="0"/>
        <v>0</v>
      </c>
      <c r="D11" s="18"/>
      <c r="E11" s="17" t="s">
        <v>15</v>
      </c>
      <c r="F11" s="26"/>
      <c r="G11" s="27"/>
      <c r="H11" s="28"/>
      <c r="I11" s="29"/>
      <c r="J11" s="30"/>
      <c r="K11" s="30"/>
      <c r="L11" s="31"/>
    </row>
    <row r="12" spans="1:12" ht="14.4" x14ac:dyDescent="0.3">
      <c r="A12" s="23" t="s">
        <v>22</v>
      </c>
      <c r="B12" s="24"/>
      <c r="C12" s="25">
        <f t="shared" si="0"/>
        <v>0</v>
      </c>
      <c r="D12" s="18"/>
      <c r="E12" s="17" t="s">
        <v>15</v>
      </c>
      <c r="F12" s="26"/>
      <c r="G12" s="27"/>
      <c r="H12" s="28"/>
      <c r="I12" s="29"/>
      <c r="J12" s="30"/>
      <c r="K12" s="30"/>
      <c r="L12" s="31"/>
    </row>
    <row r="13" spans="1:12" ht="14.4" x14ac:dyDescent="0.3">
      <c r="A13" s="23" t="s">
        <v>23</v>
      </c>
      <c r="B13" s="24"/>
      <c r="C13" s="25">
        <f t="shared" si="0"/>
        <v>0</v>
      </c>
      <c r="D13" s="18"/>
      <c r="E13" s="17" t="s">
        <v>15</v>
      </c>
      <c r="F13" s="26"/>
      <c r="G13" s="27"/>
      <c r="H13" s="28"/>
      <c r="I13" s="29"/>
      <c r="J13" s="30"/>
      <c r="K13" s="30"/>
      <c r="L13" s="31"/>
    </row>
    <row r="14" spans="1:12" ht="14.4" x14ac:dyDescent="0.3">
      <c r="A14" s="23" t="s">
        <v>24</v>
      </c>
      <c r="B14" s="24"/>
      <c r="C14" s="25">
        <f t="shared" si="0"/>
        <v>0</v>
      </c>
      <c r="D14" s="18"/>
      <c r="E14" s="17" t="s">
        <v>15</v>
      </c>
      <c r="F14" s="26"/>
      <c r="G14" s="27"/>
      <c r="H14" s="28"/>
      <c r="I14" s="29"/>
      <c r="J14" s="30"/>
      <c r="K14" s="30"/>
      <c r="L14" s="31"/>
    </row>
    <row r="15" spans="1:12" ht="14.4" x14ac:dyDescent="0.3">
      <c r="A15" s="23" t="s">
        <v>25</v>
      </c>
      <c r="B15" s="24"/>
      <c r="C15" s="25">
        <f t="shared" si="0"/>
        <v>0</v>
      </c>
      <c r="D15" s="18"/>
      <c r="E15" s="17" t="s">
        <v>15</v>
      </c>
      <c r="F15" s="26"/>
      <c r="G15" s="27"/>
      <c r="H15" s="28"/>
      <c r="I15" s="29"/>
      <c r="J15" s="30"/>
      <c r="K15" s="30"/>
      <c r="L15" s="31"/>
    </row>
    <row r="16" spans="1:12" ht="14.4" x14ac:dyDescent="0.3">
      <c r="A16" s="23" t="s">
        <v>26</v>
      </c>
      <c r="B16" s="24"/>
      <c r="C16" s="25">
        <f t="shared" si="0"/>
        <v>0</v>
      </c>
      <c r="D16" s="18"/>
      <c r="E16" s="17" t="s">
        <v>15</v>
      </c>
      <c r="F16" s="26"/>
      <c r="G16" s="27"/>
      <c r="H16" s="28"/>
      <c r="I16" s="29"/>
      <c r="J16" s="30"/>
      <c r="K16" s="30"/>
      <c r="L16" s="31"/>
    </row>
    <row r="17" spans="1:12" ht="14.4" x14ac:dyDescent="0.3">
      <c r="A17" s="23" t="s">
        <v>27</v>
      </c>
      <c r="B17" s="24"/>
      <c r="C17" s="25">
        <f t="shared" si="0"/>
        <v>0</v>
      </c>
      <c r="D17" s="18"/>
      <c r="E17" s="17" t="s">
        <v>15</v>
      </c>
      <c r="F17" s="26"/>
      <c r="G17" s="27"/>
      <c r="H17" s="28"/>
      <c r="I17" s="29"/>
      <c r="J17" s="30"/>
      <c r="K17" s="30"/>
      <c r="L17" s="31"/>
    </row>
    <row r="18" spans="1:12" ht="27.6" x14ac:dyDescent="0.3">
      <c r="A18" s="32" t="s">
        <v>28</v>
      </c>
      <c r="B18" s="33" t="s">
        <v>29</v>
      </c>
      <c r="C18" s="34">
        <f>SUM(C19:C28)</f>
        <v>0</v>
      </c>
      <c r="D18" s="35">
        <f>IF($C$61=0,0,C18/$C$61)</f>
        <v>0</v>
      </c>
      <c r="E18" s="36"/>
      <c r="F18" s="37"/>
      <c r="G18" s="36"/>
      <c r="H18" s="19" t="s">
        <v>30</v>
      </c>
      <c r="I18" s="20"/>
      <c r="J18" s="21"/>
      <c r="K18" s="21"/>
      <c r="L18" s="22"/>
    </row>
    <row r="19" spans="1:12" ht="12.75" customHeight="1" x14ac:dyDescent="0.3">
      <c r="A19" s="23" t="s">
        <v>31</v>
      </c>
      <c r="B19" s="38"/>
      <c r="C19" s="25">
        <f>ROUND(F19*G19,2)</f>
        <v>0</v>
      </c>
      <c r="D19" s="18"/>
      <c r="E19" s="39"/>
      <c r="F19" s="26"/>
      <c r="G19" s="27"/>
      <c r="H19" s="40"/>
      <c r="I19" s="41"/>
      <c r="J19" s="42"/>
      <c r="K19" s="42"/>
      <c r="L19" s="43"/>
    </row>
    <row r="20" spans="1:12" x14ac:dyDescent="0.3">
      <c r="A20" s="23" t="s">
        <v>32</v>
      </c>
      <c r="B20" s="42"/>
      <c r="C20" s="25">
        <f>ROUND(F20*G20,2)</f>
        <v>0</v>
      </c>
      <c r="D20" s="18"/>
      <c r="E20" s="27"/>
      <c r="F20" s="26"/>
      <c r="G20" s="27"/>
      <c r="H20" s="28"/>
      <c r="I20" s="29"/>
      <c r="J20" s="30"/>
      <c r="K20" s="30"/>
      <c r="L20" s="31"/>
    </row>
    <row r="21" spans="1:12" x14ac:dyDescent="0.3">
      <c r="A21" s="23" t="s">
        <v>33</v>
      </c>
      <c r="B21" s="42"/>
      <c r="C21" s="25">
        <f>ROUND(F21*G21,2)</f>
        <v>0</v>
      </c>
      <c r="D21" s="18"/>
      <c r="E21" s="27"/>
      <c r="F21" s="26"/>
      <c r="G21" s="27"/>
      <c r="H21" s="28"/>
      <c r="I21" s="29"/>
      <c r="J21" s="30"/>
      <c r="K21" s="30"/>
      <c r="L21" s="31"/>
    </row>
    <row r="22" spans="1:12" x14ac:dyDescent="0.3">
      <c r="A22" s="23" t="s">
        <v>34</v>
      </c>
      <c r="B22" s="42"/>
      <c r="C22" s="25">
        <f t="shared" ref="C22:C28" si="1">ROUND(F22*G22,2)</f>
        <v>0</v>
      </c>
      <c r="D22" s="18"/>
      <c r="E22" s="27"/>
      <c r="F22" s="26"/>
      <c r="G22" s="27"/>
      <c r="H22" s="28"/>
      <c r="I22" s="29"/>
      <c r="J22" s="30"/>
      <c r="K22" s="30"/>
      <c r="L22" s="31"/>
    </row>
    <row r="23" spans="1:12" x14ac:dyDescent="0.3">
      <c r="A23" s="23" t="s">
        <v>35</v>
      </c>
      <c r="B23" s="42"/>
      <c r="C23" s="25">
        <f t="shared" si="1"/>
        <v>0</v>
      </c>
      <c r="D23" s="44"/>
      <c r="E23" s="27"/>
      <c r="F23" s="26"/>
      <c r="G23" s="27"/>
      <c r="H23" s="28"/>
      <c r="I23" s="29"/>
      <c r="J23" s="30"/>
      <c r="K23" s="30"/>
      <c r="L23" s="31"/>
    </row>
    <row r="24" spans="1:12" x14ac:dyDescent="0.3">
      <c r="A24" s="23" t="s">
        <v>36</v>
      </c>
      <c r="B24" s="42"/>
      <c r="C24" s="25">
        <f t="shared" si="1"/>
        <v>0</v>
      </c>
      <c r="D24" s="44"/>
      <c r="E24" s="27"/>
      <c r="F24" s="26"/>
      <c r="G24" s="27"/>
      <c r="H24" s="28"/>
      <c r="I24" s="29"/>
      <c r="J24" s="30"/>
      <c r="K24" s="30"/>
      <c r="L24" s="31"/>
    </row>
    <row r="25" spans="1:12" x14ac:dyDescent="0.3">
      <c r="A25" s="23" t="s">
        <v>37</v>
      </c>
      <c r="B25" s="42"/>
      <c r="C25" s="25">
        <f t="shared" si="1"/>
        <v>0</v>
      </c>
      <c r="D25" s="44"/>
      <c r="E25" s="27"/>
      <c r="F25" s="26"/>
      <c r="G25" s="27"/>
      <c r="H25" s="28"/>
      <c r="I25" s="29"/>
      <c r="J25" s="30"/>
      <c r="K25" s="30"/>
      <c r="L25" s="31"/>
    </row>
    <row r="26" spans="1:12" x14ac:dyDescent="0.3">
      <c r="A26" s="23" t="s">
        <v>38</v>
      </c>
      <c r="B26" s="42"/>
      <c r="C26" s="25">
        <f t="shared" si="1"/>
        <v>0</v>
      </c>
      <c r="D26" s="44"/>
      <c r="E26" s="27"/>
      <c r="F26" s="26"/>
      <c r="G26" s="27"/>
      <c r="H26" s="28"/>
      <c r="I26" s="29"/>
      <c r="J26" s="30"/>
      <c r="K26" s="30"/>
      <c r="L26" s="31"/>
    </row>
    <row r="27" spans="1:12" x14ac:dyDescent="0.3">
      <c r="A27" s="23" t="s">
        <v>39</v>
      </c>
      <c r="B27" s="42"/>
      <c r="C27" s="25">
        <f t="shared" si="1"/>
        <v>0</v>
      </c>
      <c r="D27" s="44"/>
      <c r="E27" s="27"/>
      <c r="F27" s="26"/>
      <c r="G27" s="27"/>
      <c r="H27" s="28"/>
      <c r="I27" s="29"/>
      <c r="J27" s="30"/>
      <c r="K27" s="30"/>
      <c r="L27" s="31"/>
    </row>
    <row r="28" spans="1:12" x14ac:dyDescent="0.3">
      <c r="A28" s="23" t="s">
        <v>40</v>
      </c>
      <c r="B28" s="42"/>
      <c r="C28" s="25">
        <f t="shared" si="1"/>
        <v>0</v>
      </c>
      <c r="D28" s="44"/>
      <c r="E28" s="27"/>
      <c r="F28" s="26"/>
      <c r="G28" s="27"/>
      <c r="H28" s="28"/>
      <c r="I28" s="29"/>
      <c r="J28" s="30"/>
      <c r="K28" s="30"/>
      <c r="L28" s="31"/>
    </row>
    <row r="29" spans="1:12" ht="27.6" x14ac:dyDescent="0.3">
      <c r="A29" s="32" t="s">
        <v>41</v>
      </c>
      <c r="B29" s="33" t="s">
        <v>42</v>
      </c>
      <c r="C29" s="34">
        <f>SUM(C30:C39)</f>
        <v>0</v>
      </c>
      <c r="D29" s="45">
        <f>IF($C$61=0,0,C29/$C$61)</f>
        <v>0</v>
      </c>
      <c r="E29" s="36"/>
      <c r="F29" s="37"/>
      <c r="G29" s="36"/>
      <c r="H29" s="19" t="s">
        <v>43</v>
      </c>
      <c r="I29" s="20"/>
      <c r="J29" s="21"/>
      <c r="K29" s="21"/>
      <c r="L29" s="22"/>
    </row>
    <row r="30" spans="1:12" x14ac:dyDescent="0.3">
      <c r="A30" s="23" t="s">
        <v>44</v>
      </c>
      <c r="B30" s="42"/>
      <c r="C30" s="25">
        <f t="shared" ref="C30:C50" si="2">ROUND(F30*G30,2)</f>
        <v>0</v>
      </c>
      <c r="D30" s="18"/>
      <c r="E30" s="27"/>
      <c r="F30" s="26"/>
      <c r="G30" s="27"/>
      <c r="H30" s="28"/>
      <c r="I30" s="29"/>
      <c r="J30" s="30"/>
      <c r="K30" s="30"/>
      <c r="L30" s="31"/>
    </row>
    <row r="31" spans="1:12" x14ac:dyDescent="0.3">
      <c r="A31" s="46" t="s">
        <v>45</v>
      </c>
      <c r="B31" s="42"/>
      <c r="C31" s="25">
        <f t="shared" si="2"/>
        <v>0</v>
      </c>
      <c r="D31" s="18"/>
      <c r="E31" s="27"/>
      <c r="F31" s="26"/>
      <c r="G31" s="27"/>
      <c r="H31" s="28"/>
      <c r="I31" s="29"/>
      <c r="J31" s="30"/>
      <c r="K31" s="30"/>
      <c r="L31" s="31"/>
    </row>
    <row r="32" spans="1:12" x14ac:dyDescent="0.3">
      <c r="A32" s="46" t="s">
        <v>46</v>
      </c>
      <c r="B32" s="42"/>
      <c r="C32" s="25">
        <f t="shared" si="2"/>
        <v>0</v>
      </c>
      <c r="D32" s="18"/>
      <c r="E32" s="27"/>
      <c r="F32" s="26"/>
      <c r="G32" s="27"/>
      <c r="H32" s="28"/>
      <c r="I32" s="29"/>
      <c r="J32" s="30"/>
      <c r="K32" s="30"/>
      <c r="L32" s="31"/>
    </row>
    <row r="33" spans="1:12" x14ac:dyDescent="0.3">
      <c r="A33" s="46" t="s">
        <v>47</v>
      </c>
      <c r="B33" s="42"/>
      <c r="C33" s="25">
        <f t="shared" si="2"/>
        <v>0</v>
      </c>
      <c r="D33" s="18"/>
      <c r="E33" s="27"/>
      <c r="F33" s="26"/>
      <c r="G33" s="27"/>
      <c r="H33" s="28"/>
      <c r="I33" s="29"/>
      <c r="J33" s="30"/>
      <c r="K33" s="30"/>
      <c r="L33" s="31"/>
    </row>
    <row r="34" spans="1:12" x14ac:dyDescent="0.3">
      <c r="A34" s="46" t="s">
        <v>48</v>
      </c>
      <c r="B34" s="42"/>
      <c r="C34" s="25">
        <f t="shared" si="2"/>
        <v>0</v>
      </c>
      <c r="D34" s="44"/>
      <c r="E34" s="27"/>
      <c r="F34" s="26"/>
      <c r="G34" s="27"/>
      <c r="H34" s="28"/>
      <c r="I34" s="29"/>
      <c r="J34" s="30"/>
      <c r="K34" s="30"/>
      <c r="L34" s="31"/>
    </row>
    <row r="35" spans="1:12" x14ac:dyDescent="0.3">
      <c r="A35" s="46" t="s">
        <v>49</v>
      </c>
      <c r="B35" s="42"/>
      <c r="C35" s="25">
        <f t="shared" si="2"/>
        <v>0</v>
      </c>
      <c r="D35" s="44"/>
      <c r="E35" s="27"/>
      <c r="F35" s="26"/>
      <c r="G35" s="27"/>
      <c r="H35" s="28"/>
      <c r="I35" s="29"/>
      <c r="J35" s="30"/>
      <c r="K35" s="30"/>
      <c r="L35" s="31"/>
    </row>
    <row r="36" spans="1:12" x14ac:dyDescent="0.3">
      <c r="A36" s="46" t="s">
        <v>50</v>
      </c>
      <c r="B36" s="42"/>
      <c r="C36" s="25">
        <f t="shared" si="2"/>
        <v>0</v>
      </c>
      <c r="D36" s="44"/>
      <c r="E36" s="27"/>
      <c r="F36" s="26"/>
      <c r="G36" s="27"/>
      <c r="H36" s="28"/>
      <c r="I36" s="29"/>
      <c r="J36" s="30"/>
      <c r="K36" s="30"/>
      <c r="L36" s="31"/>
    </row>
    <row r="37" spans="1:12" x14ac:dyDescent="0.3">
      <c r="A37" s="46" t="s">
        <v>51</v>
      </c>
      <c r="B37" s="42"/>
      <c r="C37" s="25">
        <f t="shared" si="2"/>
        <v>0</v>
      </c>
      <c r="D37" s="44"/>
      <c r="E37" s="27"/>
      <c r="F37" s="26"/>
      <c r="G37" s="27"/>
      <c r="H37" s="28"/>
      <c r="I37" s="29"/>
      <c r="J37" s="30"/>
      <c r="K37" s="30"/>
      <c r="L37" s="31"/>
    </row>
    <row r="38" spans="1:12" x14ac:dyDescent="0.3">
      <c r="A38" s="46" t="s">
        <v>52</v>
      </c>
      <c r="B38" s="42"/>
      <c r="C38" s="25">
        <f t="shared" si="2"/>
        <v>0</v>
      </c>
      <c r="D38" s="44"/>
      <c r="E38" s="27"/>
      <c r="F38" s="26"/>
      <c r="G38" s="27"/>
      <c r="H38" s="28"/>
      <c r="I38" s="29"/>
      <c r="J38" s="30"/>
      <c r="K38" s="30"/>
      <c r="L38" s="31"/>
    </row>
    <row r="39" spans="1:12" x14ac:dyDescent="0.3">
      <c r="A39" s="46" t="s">
        <v>53</v>
      </c>
      <c r="B39" s="42"/>
      <c r="C39" s="25">
        <f t="shared" si="2"/>
        <v>0</v>
      </c>
      <c r="D39" s="44"/>
      <c r="E39" s="27"/>
      <c r="F39" s="26"/>
      <c r="G39" s="27"/>
      <c r="H39" s="28"/>
      <c r="I39" s="29"/>
      <c r="J39" s="30"/>
      <c r="K39" s="30"/>
      <c r="L39" s="31"/>
    </row>
    <row r="40" spans="1:12" ht="27.6" x14ac:dyDescent="0.3">
      <c r="A40" s="32" t="s">
        <v>54</v>
      </c>
      <c r="B40" s="33" t="s">
        <v>55</v>
      </c>
      <c r="C40" s="34">
        <f>SUM(C41:C50)</f>
        <v>0</v>
      </c>
      <c r="D40" s="45">
        <f>IF($C$61=0,0,C40/$C$61)</f>
        <v>0</v>
      </c>
      <c r="E40" s="36"/>
      <c r="F40" s="37"/>
      <c r="G40" s="36"/>
      <c r="H40" s="19" t="s">
        <v>56</v>
      </c>
      <c r="I40" s="20"/>
      <c r="J40" s="21"/>
      <c r="K40" s="21"/>
      <c r="L40" s="22"/>
    </row>
    <row r="41" spans="1:12" x14ac:dyDescent="0.3">
      <c r="A41" s="46" t="s">
        <v>57</v>
      </c>
      <c r="B41" s="42"/>
      <c r="C41" s="25">
        <f t="shared" si="2"/>
        <v>0</v>
      </c>
      <c r="D41" s="44"/>
      <c r="E41" s="27"/>
      <c r="F41" s="26"/>
      <c r="G41" s="27"/>
      <c r="H41" s="28"/>
      <c r="I41" s="29"/>
      <c r="J41" s="30"/>
      <c r="K41" s="30"/>
      <c r="L41" s="31"/>
    </row>
    <row r="42" spans="1:12" x14ac:dyDescent="0.3">
      <c r="A42" s="46" t="s">
        <v>58</v>
      </c>
      <c r="B42" s="42"/>
      <c r="C42" s="25">
        <f t="shared" si="2"/>
        <v>0</v>
      </c>
      <c r="D42" s="44"/>
      <c r="E42" s="27"/>
      <c r="F42" s="26"/>
      <c r="G42" s="27"/>
      <c r="H42" s="28"/>
      <c r="I42" s="29"/>
      <c r="J42" s="30"/>
      <c r="K42" s="30"/>
      <c r="L42" s="31"/>
    </row>
    <row r="43" spans="1:12" x14ac:dyDescent="0.3">
      <c r="A43" s="46" t="s">
        <v>59</v>
      </c>
      <c r="B43" s="42"/>
      <c r="C43" s="25">
        <f t="shared" si="2"/>
        <v>0</v>
      </c>
      <c r="D43" s="44"/>
      <c r="E43" s="27"/>
      <c r="F43" s="26"/>
      <c r="G43" s="27"/>
      <c r="H43" s="28"/>
      <c r="I43" s="29"/>
      <c r="J43" s="30"/>
      <c r="K43" s="30"/>
      <c r="L43" s="31"/>
    </row>
    <row r="44" spans="1:12" x14ac:dyDescent="0.3">
      <c r="A44" s="46" t="s">
        <v>60</v>
      </c>
      <c r="B44" s="42"/>
      <c r="C44" s="25">
        <f t="shared" si="2"/>
        <v>0</v>
      </c>
      <c r="D44" s="44"/>
      <c r="E44" s="27"/>
      <c r="F44" s="26"/>
      <c r="G44" s="27"/>
      <c r="H44" s="28"/>
      <c r="I44" s="29"/>
      <c r="J44" s="30"/>
      <c r="K44" s="30"/>
      <c r="L44" s="31"/>
    </row>
    <row r="45" spans="1:12" x14ac:dyDescent="0.3">
      <c r="A45" s="46" t="s">
        <v>61</v>
      </c>
      <c r="B45" s="42"/>
      <c r="C45" s="25">
        <f t="shared" si="2"/>
        <v>0</v>
      </c>
      <c r="D45" s="44"/>
      <c r="E45" s="27"/>
      <c r="F45" s="26"/>
      <c r="G45" s="27"/>
      <c r="H45" s="28"/>
      <c r="I45" s="29"/>
      <c r="J45" s="30"/>
      <c r="K45" s="30"/>
      <c r="L45" s="31"/>
    </row>
    <row r="46" spans="1:12" x14ac:dyDescent="0.3">
      <c r="A46" s="46" t="s">
        <v>62</v>
      </c>
      <c r="B46" s="42"/>
      <c r="C46" s="25">
        <f t="shared" si="2"/>
        <v>0</v>
      </c>
      <c r="D46" s="44"/>
      <c r="E46" s="27"/>
      <c r="F46" s="26"/>
      <c r="G46" s="27"/>
      <c r="H46" s="28"/>
      <c r="I46" s="29"/>
      <c r="J46" s="30"/>
      <c r="K46" s="30"/>
      <c r="L46" s="31"/>
    </row>
    <row r="47" spans="1:12" x14ac:dyDescent="0.3">
      <c r="A47" s="46" t="s">
        <v>63</v>
      </c>
      <c r="B47" s="42"/>
      <c r="C47" s="25">
        <f t="shared" si="2"/>
        <v>0</v>
      </c>
      <c r="D47" s="44"/>
      <c r="E47" s="27"/>
      <c r="F47" s="26"/>
      <c r="G47" s="27"/>
      <c r="H47" s="28"/>
      <c r="I47" s="29"/>
      <c r="J47" s="30"/>
      <c r="K47" s="30"/>
      <c r="L47" s="31"/>
    </row>
    <row r="48" spans="1:12" x14ac:dyDescent="0.3">
      <c r="A48" s="46" t="s">
        <v>64</v>
      </c>
      <c r="B48" s="42"/>
      <c r="C48" s="25">
        <f t="shared" si="2"/>
        <v>0</v>
      </c>
      <c r="D48" s="44"/>
      <c r="E48" s="27"/>
      <c r="F48" s="26"/>
      <c r="G48" s="27"/>
      <c r="H48" s="28"/>
      <c r="I48" s="29"/>
      <c r="J48" s="30"/>
      <c r="K48" s="30"/>
      <c r="L48" s="31"/>
    </row>
    <row r="49" spans="1:12" x14ac:dyDescent="0.3">
      <c r="A49" s="46" t="s">
        <v>65</v>
      </c>
      <c r="B49" s="42"/>
      <c r="C49" s="25">
        <f t="shared" si="2"/>
        <v>0</v>
      </c>
      <c r="D49" s="44"/>
      <c r="E49" s="27"/>
      <c r="F49" s="26"/>
      <c r="G49" s="27"/>
      <c r="H49" s="28"/>
      <c r="I49" s="29"/>
      <c r="J49" s="30"/>
      <c r="K49" s="30"/>
      <c r="L49" s="31"/>
    </row>
    <row r="50" spans="1:12" x14ac:dyDescent="0.3">
      <c r="A50" s="46" t="s">
        <v>66</v>
      </c>
      <c r="B50" s="42"/>
      <c r="C50" s="25">
        <f t="shared" si="2"/>
        <v>0</v>
      </c>
      <c r="D50" s="44"/>
      <c r="E50" s="27"/>
      <c r="F50" s="26"/>
      <c r="G50" s="27"/>
      <c r="H50" s="28"/>
      <c r="I50" s="29"/>
      <c r="J50" s="30"/>
      <c r="K50" s="30"/>
      <c r="L50" s="31"/>
    </row>
    <row r="51" spans="1:12" ht="33.450000000000003" customHeight="1" x14ac:dyDescent="0.3">
      <c r="A51" s="32" t="s">
        <v>85</v>
      </c>
      <c r="B51" s="33" t="s">
        <v>91</v>
      </c>
      <c r="C51" s="34">
        <f>SUM(C52:C60)</f>
        <v>0</v>
      </c>
      <c r="D51" s="45">
        <f>IF($C$61=0,0,C51/$C$61)</f>
        <v>0</v>
      </c>
      <c r="E51" s="36"/>
      <c r="F51" s="37"/>
      <c r="G51" s="36"/>
      <c r="H51" s="19" t="s">
        <v>56</v>
      </c>
      <c r="I51" s="20"/>
      <c r="J51" s="21"/>
      <c r="K51" s="21"/>
      <c r="L51" s="22"/>
    </row>
    <row r="52" spans="1:12" x14ac:dyDescent="0.3">
      <c r="A52" s="46" t="s">
        <v>81</v>
      </c>
      <c r="B52" s="42"/>
      <c r="C52" s="25">
        <f t="shared" ref="C52:C55" si="3">ROUND(F52*G52,2)</f>
        <v>0</v>
      </c>
      <c r="D52" s="44"/>
      <c r="E52" s="27"/>
      <c r="F52" s="26"/>
      <c r="G52" s="27"/>
      <c r="H52" s="28"/>
      <c r="I52" s="29"/>
      <c r="J52" s="30"/>
      <c r="K52" s="30"/>
      <c r="L52" s="31"/>
    </row>
    <row r="53" spans="1:12" x14ac:dyDescent="0.3">
      <c r="A53" s="46" t="s">
        <v>82</v>
      </c>
      <c r="B53" s="42"/>
      <c r="C53" s="25">
        <f t="shared" si="3"/>
        <v>0</v>
      </c>
      <c r="D53" s="44"/>
      <c r="E53" s="27"/>
      <c r="F53" s="26"/>
      <c r="G53" s="27"/>
      <c r="H53" s="28"/>
      <c r="I53" s="29"/>
      <c r="J53" s="30"/>
      <c r="K53" s="30"/>
      <c r="L53" s="31"/>
    </row>
    <row r="54" spans="1:12" x14ac:dyDescent="0.3">
      <c r="A54" s="46" t="s">
        <v>83</v>
      </c>
      <c r="B54" s="42"/>
      <c r="C54" s="25">
        <f t="shared" si="3"/>
        <v>0</v>
      </c>
      <c r="D54" s="44"/>
      <c r="E54" s="27"/>
      <c r="F54" s="26"/>
      <c r="G54" s="27"/>
      <c r="H54" s="28"/>
      <c r="I54" s="29"/>
      <c r="J54" s="30"/>
      <c r="K54" s="30"/>
      <c r="L54" s="31"/>
    </row>
    <row r="55" spans="1:12" x14ac:dyDescent="0.3">
      <c r="A55" s="46" t="s">
        <v>84</v>
      </c>
      <c r="B55" s="42"/>
      <c r="C55" s="25">
        <f t="shared" si="3"/>
        <v>0</v>
      </c>
      <c r="D55" s="44"/>
      <c r="E55" s="27"/>
      <c r="F55" s="26"/>
      <c r="G55" s="27"/>
      <c r="H55" s="28"/>
      <c r="I55" s="29"/>
      <c r="J55" s="30"/>
      <c r="K55" s="30"/>
      <c r="L55" s="31"/>
    </row>
    <row r="56" spans="1:12" x14ac:dyDescent="0.3">
      <c r="A56" s="46" t="s">
        <v>86</v>
      </c>
      <c r="B56" s="42"/>
      <c r="C56" s="25">
        <f t="shared" ref="C56:C60" si="4">ROUND(F56*G56,2)</f>
        <v>0</v>
      </c>
      <c r="D56" s="44"/>
      <c r="E56" s="27"/>
      <c r="F56" s="26"/>
      <c r="G56" s="27"/>
      <c r="H56" s="28"/>
      <c r="I56" s="29"/>
      <c r="J56" s="30"/>
      <c r="K56" s="30"/>
      <c r="L56" s="31"/>
    </row>
    <row r="57" spans="1:12" x14ac:dyDescent="0.3">
      <c r="A57" s="46" t="s">
        <v>87</v>
      </c>
      <c r="B57" s="42"/>
      <c r="C57" s="25">
        <f t="shared" si="4"/>
        <v>0</v>
      </c>
      <c r="D57" s="44"/>
      <c r="E57" s="27"/>
      <c r="F57" s="26"/>
      <c r="G57" s="27"/>
      <c r="H57" s="28"/>
      <c r="I57" s="29"/>
      <c r="J57" s="30"/>
      <c r="K57" s="30"/>
      <c r="L57" s="31"/>
    </row>
    <row r="58" spans="1:12" x14ac:dyDescent="0.3">
      <c r="A58" s="46" t="s">
        <v>88</v>
      </c>
      <c r="B58" s="42"/>
      <c r="C58" s="25">
        <f t="shared" si="4"/>
        <v>0</v>
      </c>
      <c r="D58" s="44"/>
      <c r="E58" s="27"/>
      <c r="F58" s="26"/>
      <c r="G58" s="27"/>
      <c r="H58" s="28"/>
      <c r="I58" s="29"/>
      <c r="J58" s="30"/>
      <c r="K58" s="30"/>
      <c r="L58" s="31"/>
    </row>
    <row r="59" spans="1:12" x14ac:dyDescent="0.3">
      <c r="A59" s="46" t="s">
        <v>89</v>
      </c>
      <c r="B59" s="42"/>
      <c r="C59" s="25">
        <f t="shared" si="4"/>
        <v>0</v>
      </c>
      <c r="D59" s="44"/>
      <c r="E59" s="27"/>
      <c r="F59" s="26"/>
      <c r="G59" s="27"/>
      <c r="H59" s="28"/>
      <c r="I59" s="29"/>
      <c r="J59" s="30"/>
      <c r="K59" s="30"/>
      <c r="L59" s="31"/>
    </row>
    <row r="60" spans="1:12" x14ac:dyDescent="0.3">
      <c r="A60" s="46" t="s">
        <v>90</v>
      </c>
      <c r="B60" s="42"/>
      <c r="C60" s="25">
        <f t="shared" si="4"/>
        <v>0</v>
      </c>
      <c r="D60" s="44"/>
      <c r="E60" s="27"/>
      <c r="F60" s="26"/>
      <c r="G60" s="27"/>
      <c r="H60" s="28"/>
      <c r="I60" s="29"/>
      <c r="J60" s="30"/>
      <c r="K60" s="30"/>
      <c r="L60" s="31"/>
    </row>
    <row r="61" spans="1:12" ht="17.55" customHeight="1" x14ac:dyDescent="0.3">
      <c r="A61" s="83" t="s">
        <v>67</v>
      </c>
      <c r="B61" s="84"/>
      <c r="C61" s="47">
        <f>SUM(C7,C18,C29,C40,C51)</f>
        <v>0</v>
      </c>
      <c r="D61" s="48">
        <f>D7+D18+D29+D40</f>
        <v>0</v>
      </c>
      <c r="E61" s="18"/>
      <c r="F61" s="18"/>
      <c r="G61" s="18"/>
      <c r="H61" s="49"/>
      <c r="I61" s="50">
        <f>SUM(I7:I60)</f>
        <v>0</v>
      </c>
      <c r="J61" s="51">
        <f>SUM(J7:J60)</f>
        <v>0</v>
      </c>
      <c r="K61" s="51">
        <f>SUM(K7:K60)</f>
        <v>0</v>
      </c>
      <c r="L61" s="52">
        <f>SUM(L7:L60)</f>
        <v>0</v>
      </c>
    </row>
    <row r="62" spans="1:12" ht="35.25" customHeight="1" thickBot="1" x14ac:dyDescent="0.35">
      <c r="I62" s="87" t="s">
        <v>68</v>
      </c>
      <c r="J62" s="88"/>
      <c r="K62" s="89"/>
      <c r="L62" s="53">
        <f>SUM(I61:L61)</f>
        <v>0</v>
      </c>
    </row>
    <row r="63" spans="1:12" ht="55.05" customHeight="1" thickBot="1" x14ac:dyDescent="0.35">
      <c r="A63" s="79" t="s">
        <v>76</v>
      </c>
      <c r="B63" s="79"/>
      <c r="C63" s="79"/>
      <c r="D63" s="79"/>
      <c r="I63" s="54"/>
      <c r="J63" s="54"/>
      <c r="K63" s="54"/>
      <c r="L63" s="55">
        <f>C61-L62</f>
        <v>0</v>
      </c>
    </row>
    <row r="64" spans="1:12" ht="31.05" customHeight="1" x14ac:dyDescent="0.3">
      <c r="A64" s="56" t="s">
        <v>71</v>
      </c>
      <c r="B64" s="57" t="s">
        <v>70</v>
      </c>
      <c r="C64" s="58">
        <f>IF(A64=0,0,C61*Izvēlne!F5)</f>
        <v>0</v>
      </c>
      <c r="G64" s="59"/>
      <c r="I64" s="54"/>
      <c r="J64" s="54"/>
      <c r="K64" s="54"/>
      <c r="L64" s="54"/>
    </row>
    <row r="65" spans="1:12" ht="23.25" customHeight="1" x14ac:dyDescent="0.3">
      <c r="A65" s="56" t="s">
        <v>71</v>
      </c>
      <c r="B65" s="57" t="s">
        <v>69</v>
      </c>
      <c r="C65" s="58">
        <f>IF(A65=0,0,SUM(C8:C17)*Izvēlne!F6)</f>
        <v>0</v>
      </c>
      <c r="G65" s="59"/>
      <c r="I65" s="3"/>
      <c r="J65" s="3"/>
      <c r="K65" s="3"/>
      <c r="L65" s="3"/>
    </row>
    <row r="66" spans="1:12" ht="15" customHeight="1" x14ac:dyDescent="0.3">
      <c r="A66" s="4"/>
      <c r="C66" s="4"/>
      <c r="D66" s="4"/>
      <c r="L66" s="60"/>
    </row>
    <row r="67" spans="1:12" ht="26.25" customHeight="1" x14ac:dyDescent="0.3">
      <c r="A67" s="85" t="s">
        <v>77</v>
      </c>
      <c r="B67" s="85"/>
      <c r="C67" s="86">
        <f>IF(A64="X",0,C65)+IF(A65="X",0,C64)+C61</f>
        <v>0</v>
      </c>
      <c r="D67" s="86"/>
      <c r="F67" s="4"/>
      <c r="G67" s="61"/>
      <c r="L67" s="62"/>
    </row>
    <row r="68" spans="1:12" ht="16.5" customHeight="1" x14ac:dyDescent="0.3">
      <c r="A68" s="77" t="s">
        <v>78</v>
      </c>
      <c r="B68" s="77"/>
      <c r="C68" s="63">
        <f>D68*C67</f>
        <v>0</v>
      </c>
      <c r="D68" s="64">
        <v>0</v>
      </c>
      <c r="F68" s="4"/>
      <c r="G68" s="4"/>
    </row>
    <row r="69" spans="1:12" ht="16.5" customHeight="1" x14ac:dyDescent="0.3">
      <c r="A69" s="77" t="s">
        <v>79</v>
      </c>
      <c r="B69" s="77"/>
      <c r="C69" s="63">
        <f>D69*C67</f>
        <v>0</v>
      </c>
      <c r="D69" s="64">
        <v>0</v>
      </c>
      <c r="F69" s="4"/>
      <c r="G69" s="4"/>
    </row>
    <row r="70" spans="1:12" x14ac:dyDescent="0.3">
      <c r="C70" s="65"/>
    </row>
    <row r="71" spans="1:12" x14ac:dyDescent="0.3">
      <c r="A71" s="78" t="s">
        <v>80</v>
      </c>
      <c r="B71" s="78"/>
      <c r="C71" s="78"/>
      <c r="D71" s="78"/>
      <c r="E71" s="78"/>
      <c r="F71" s="78"/>
      <c r="G71" s="78"/>
    </row>
    <row r="72" spans="1:12" ht="12.75" customHeight="1" x14ac:dyDescent="0.3"/>
  </sheetData>
  <sheetProtection formatCells="0" formatColumns="0" formatRows="0" insertColumns="0" insertRows="0" insertHyperlinks="0"/>
  <mergeCells count="19">
    <mergeCell ref="A68:B68"/>
    <mergeCell ref="A69:B69"/>
    <mergeCell ref="A71:G71"/>
    <mergeCell ref="A63:D63"/>
    <mergeCell ref="I5:L5"/>
    <mergeCell ref="A61:B61"/>
    <mergeCell ref="A67:B67"/>
    <mergeCell ref="C67:D67"/>
    <mergeCell ref="I62:K62"/>
    <mergeCell ref="G1:L1"/>
    <mergeCell ref="A3:L3"/>
    <mergeCell ref="A4:L4"/>
    <mergeCell ref="A5:A6"/>
    <mergeCell ref="B5:B6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83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BA479E-D166-471B-90C5-49D6619B031B}">
          <x14:formula1>
            <xm:f>Izvēlne!$E$4:$E$5</xm:f>
          </x14:formula1>
          <xm:sqref>A64:A65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7A5A-FD89-4B84-8257-B33C229A4C21}">
  <dimension ref="E5:F6"/>
  <sheetViews>
    <sheetView workbookViewId="0">
      <selection activeCell="F5" sqref="F5"/>
    </sheetView>
  </sheetViews>
  <sheetFormatPr defaultRowHeight="14.4" x14ac:dyDescent="0.3"/>
  <sheetData>
    <row r="5" spans="5:6" x14ac:dyDescent="0.3">
      <c r="E5" s="1" t="s">
        <v>71</v>
      </c>
      <c r="F5" s="2">
        <v>7.0000000000000007E-2</v>
      </c>
    </row>
    <row r="6" spans="5:6" x14ac:dyDescent="0.3">
      <c r="F6" s="2">
        <v>0.15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1d15b8-8299-4293-a096-c6278aad50eb">
      <Terms xmlns="http://schemas.microsoft.com/office/infopath/2007/PartnerControls"/>
    </lcf76f155ced4ddcb4097134ff3c332f>
    <TaxCatchAll xmlns="2534c58d-fd4c-4759-bac0-66611b352d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6B8932500FBA34EAB4E69C14657606C" ma:contentTypeVersion="13" ma:contentTypeDescription="Izveidot jaunu dokumentu." ma:contentTypeScope="" ma:versionID="f807fc4297a9ea8badf938d4a0c96ec7">
  <xsd:schema xmlns:xsd="http://www.w3.org/2001/XMLSchema" xmlns:xs="http://www.w3.org/2001/XMLSchema" xmlns:p="http://schemas.microsoft.com/office/2006/metadata/properties" xmlns:ns2="0c1d15b8-8299-4293-a096-c6278aad50eb" xmlns:ns3="2534c58d-fd4c-4759-bac0-66611b352d86" targetNamespace="http://schemas.microsoft.com/office/2006/metadata/properties" ma:root="true" ma:fieldsID="86873d197f863955c4ef9d6f318dc8cd" ns2:_="" ns3:_="">
    <xsd:import namespace="0c1d15b8-8299-4293-a096-c6278aad50eb"/>
    <xsd:import namespace="2534c58d-fd4c-4759-bac0-66611b35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d15b8-8299-4293-a096-c6278aad5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4c58d-fd4c-4759-bac0-66611b352d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e5edb-0a1b-4f88-859f-51ef49ff95aa}" ma:internalName="TaxCatchAll" ma:showField="CatchAllData" ma:web="2534c58d-fd4c-4759-bac0-66611b352d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03E02-A70D-4F13-9BDC-D07366E8DDC6}">
  <ds:schemaRefs>
    <ds:schemaRef ds:uri="http://schemas.microsoft.com/office/2006/metadata/properties"/>
    <ds:schemaRef ds:uri="http://schemas.microsoft.com/office/infopath/2007/PartnerControls"/>
    <ds:schemaRef ds:uri="0c1d15b8-8299-4293-a096-c6278aad50eb"/>
    <ds:schemaRef ds:uri="2534c58d-fd4c-4759-bac0-66611b352d86"/>
  </ds:schemaRefs>
</ds:datastoreItem>
</file>

<file path=customXml/itemProps2.xml><?xml version="1.0" encoding="utf-8"?>
<ds:datastoreItem xmlns:ds="http://schemas.openxmlformats.org/officeDocument/2006/customXml" ds:itemID="{51928CCF-E4F7-4890-B3EB-AAA5E2E5C9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A5CB6-B6BE-497F-89A1-89994810A2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Piel_2_Tame</vt:lpstr>
      <vt:lpstr>Izvēlne</vt:lpstr>
    </vt:vector>
  </TitlesOfParts>
  <Manager/>
  <Company>VRAA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Rudzitis</dc:creator>
  <cp:keywords/>
  <dc:description/>
  <cp:lastModifiedBy>Sarmīte Pastere</cp:lastModifiedBy>
  <cp:revision/>
  <cp:lastPrinted>2025-06-12T14:56:35Z</cp:lastPrinted>
  <dcterms:created xsi:type="dcterms:W3CDTF">2018-09-04T15:20:09Z</dcterms:created>
  <dcterms:modified xsi:type="dcterms:W3CDTF">2025-10-30T13:37:30Z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0x01010066B8932500FBA34EAB4E69C14657606C</vt:lpwstr>
  </property>
  <property fmtid="{D5CDD505-2E9C-101B-9397-08002B2CF9AE}" pid="3" name="MediaServiceImageTags">
    <vt:lpwstr/>
  </property>
</Properties>
</file>