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 activeTab="7"/>
  </bookViews>
  <sheets>
    <sheet name="Enerģijas patēriņš" sheetId="1" r:id="rId1"/>
    <sheet name="Publiskais sektors" sheetId="2" r:id="rId2"/>
    <sheet name="Ēkas" sheetId="3" r:id="rId3"/>
    <sheet name="Transports" sheetId="4" r:id="rId4"/>
    <sheet name="Lauksaimniecība" sheetId="9" r:id="rId5"/>
    <sheet name="ZIZIMM" sheetId="6" r:id="rId6"/>
    <sheet name="Pārveidošanas sektors" sheetId="5" r:id="rId7"/>
    <sheet name="Atkritumi" sheetId="7" r:id="rId8"/>
    <sheet name="IPPU" sheetId="10" r:id="rId9"/>
    <sheet name="EN_nabadzība" sheetId="12" r:id="rId10"/>
    <sheet name="EN_drošība" sheetId="11" r:id="rId1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7" l="1"/>
  <c r="F17" i="7"/>
  <c r="H5" i="5"/>
  <c r="H29" i="5" s="1"/>
  <c r="H8" i="6"/>
  <c r="I4" i="6"/>
  <c r="I17" i="6" l="1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K6" i="6"/>
  <c r="I6" i="6"/>
  <c r="I21" i="6" s="1"/>
  <c r="H4" i="6"/>
  <c r="H21" i="6" s="1"/>
  <c r="N16" i="5"/>
  <c r="N15" i="5"/>
  <c r="N13" i="5"/>
  <c r="N12" i="5"/>
  <c r="N5" i="5"/>
  <c r="O19" i="6"/>
  <c r="O18" i="6"/>
  <c r="O17" i="6"/>
  <c r="O16" i="6"/>
  <c r="O15" i="6"/>
  <c r="O14" i="6"/>
  <c r="O13" i="6"/>
  <c r="O12" i="6"/>
  <c r="O11" i="6"/>
  <c r="O10" i="6"/>
  <c r="O9" i="6"/>
  <c r="O8" i="6"/>
  <c r="O21" i="6" s="1"/>
  <c r="O6" i="6"/>
  <c r="O4" i="6"/>
  <c r="N14" i="9"/>
  <c r="N10" i="9"/>
  <c r="N9" i="9"/>
  <c r="N8" i="9"/>
  <c r="N17" i="9" s="1"/>
  <c r="N7" i="9"/>
  <c r="N5" i="9"/>
  <c r="N31" i="4"/>
  <c r="N18" i="4"/>
  <c r="N14" i="4"/>
  <c r="N9" i="4"/>
  <c r="N8" i="4"/>
  <c r="N3" i="4"/>
  <c r="N7" i="3"/>
  <c r="N5" i="3"/>
  <c r="N24" i="3" s="1"/>
  <c r="N7" i="2"/>
  <c r="N4" i="2"/>
  <c r="N4" i="1"/>
  <c r="N20" i="1" s="1"/>
  <c r="N6" i="7"/>
  <c r="N5" i="7"/>
  <c r="N4" i="7"/>
  <c r="F29" i="5"/>
  <c r="F17" i="9"/>
  <c r="N36" i="4"/>
  <c r="F36" i="4"/>
  <c r="F24" i="3"/>
  <c r="N15" i="2"/>
  <c r="F15" i="2"/>
  <c r="G21" i="6"/>
  <c r="K21" i="6"/>
  <c r="N29" i="5" l="1"/>
  <c r="F20" i="1"/>
</calcChain>
</file>

<file path=xl/sharedStrings.xml><?xml version="1.0" encoding="utf-8"?>
<sst xmlns="http://schemas.openxmlformats.org/spreadsheetml/2006/main" count="8894" uniqueCount="497">
  <si>
    <r>
      <rPr>
        <b/>
        <sz val="11"/>
        <color rgb="FF000000"/>
        <rFont val="Aptos Narrow"/>
        <family val="2"/>
        <scheme val="minor"/>
      </rPr>
      <t>X</t>
    </r>
    <r>
      <rPr>
        <sz val="11"/>
        <color rgb="FF000000"/>
        <rFont val="Aptos Narrow"/>
        <family val="2"/>
        <scheme val="minor"/>
      </rPr>
      <t xml:space="preserve"> - jaunie pasākumi</t>
    </r>
  </si>
  <si>
    <r>
      <rPr>
        <b/>
        <sz val="11"/>
        <color rgb="FF000000"/>
        <rFont val="Aptos Narrow"/>
        <family val="2"/>
        <scheme val="minor"/>
      </rPr>
      <t>Y</t>
    </r>
    <r>
      <rPr>
        <sz val="11"/>
        <color rgb="FF000000"/>
        <rFont val="Aptos Narrow"/>
        <family val="2"/>
        <scheme val="minor"/>
      </rPr>
      <t xml:space="preserve">- esošais un precizētais </t>
    </r>
  </si>
  <si>
    <t>vecie pasākumi, kas ir precizēti</t>
  </si>
  <si>
    <t>jaunie pasākumi</t>
  </si>
  <si>
    <t>Nr.</t>
  </si>
  <si>
    <t>Pasākumu īstenošanai veicamā darbība</t>
  </si>
  <si>
    <t>Rezultatīvais rādītājs</t>
  </si>
  <si>
    <t>Izpildes termiņš</t>
  </si>
  <si>
    <t>Investīcijas (milj.euro)</t>
  </si>
  <si>
    <t>Rezultāti</t>
  </si>
  <si>
    <t>nepiecie-šamais</t>
  </si>
  <si>
    <t>SEG emisiju ietaupījums (kt)</t>
  </si>
  <si>
    <t>3.2.1.1</t>
  </si>
  <si>
    <t>Noteikt pienākumu ieviest energopārvaldības sistēmas konkrētiem komersantiem un publiskajam sektoram</t>
  </si>
  <si>
    <t>Normatīvais regulējums - Energoefektivitātes likums</t>
  </si>
  <si>
    <r>
      <t> </t>
    </r>
    <r>
      <rPr>
        <sz val="11"/>
        <color rgb="FF000000"/>
        <rFont val="Cambria"/>
        <family val="1"/>
        <charset val="186"/>
      </rPr>
      <t>2024</t>
    </r>
  </si>
  <si>
    <t>Esošā budžeta ietvaros</t>
  </si>
  <si>
    <t>3.2.1.2</t>
  </si>
  <si>
    <t>Noteikt pienākumus lielākajiem enerģijas patērētājiem</t>
  </si>
  <si>
    <t>3.2.1.3</t>
  </si>
  <si>
    <t xml:space="preserve">Izstrādāt metodoloģijas AE ražošanas un izmantošanas datu un energoefektivitātes pasākumu statistikas datu vākšanai, apstrādei un apkopošanai </t>
  </si>
  <si>
    <t>izstrādāta metodoloģija, ko CSP izmanto statistikas sagatavošanas ietvaros</t>
  </si>
  <si>
    <t>3.2.1.4</t>
  </si>
  <si>
    <t>Aktualizēt esošo un izstrādāt jaunu energoietaupījumu aprēķinu metodoloģiju visās nozarēs veiktajiem pasākumiem, t.sk. atbalsta programmām</t>
  </si>
  <si>
    <t>3.2.1.5</t>
  </si>
  <si>
    <t>Noteikt pienākumu, modernizējot datu centrus, nodrošināt, ka modernizējamā datu centra energoefektivitātes rādītāji modernizācijas procesā netiek pasliktināti</t>
  </si>
  <si>
    <t>3.2.1.6</t>
  </si>
  <si>
    <t>Plānošanas sistēmā pilnībā ieviest “energoefektivitātes pirmajā vietā” principa izvērtēšanu</t>
  </si>
  <si>
    <t>Normatīvais regulējums - Energoefektivitātes likums, Attīstības sistēmas plānošanas likums</t>
  </si>
  <si>
    <t>3.2.1.7</t>
  </si>
  <si>
    <t>Pabeigt viedo elektroenerģijas skaitītāju uzstādīšana patērētājiem</t>
  </si>
  <si>
    <t>viedie elektroenerģijas skaitītāji ir uzstādīti vismaz 99% no SSO pieslēgtajiem klientiem</t>
  </si>
  <si>
    <t>3.2.1.8</t>
  </si>
  <si>
    <t>Veikt dabasgāzes skaitītāju modernizāciju, ieviešot viedos skaitītājus dabasgāzes patēriņa uzskaitei</t>
  </si>
  <si>
    <t>3.2.1.9</t>
  </si>
  <si>
    <t>Izstrādāt projekta īstenošanas rezultātā nodrošināto energoietaupījumu aprēķināšanas rīku</t>
  </si>
  <si>
    <t>Izstrādāts tiešsaistes rīks</t>
  </si>
  <si>
    <t>3.2.1.10</t>
  </si>
  <si>
    <t>Veikt komersantu zināšanu un izpratnes veicināšanas pasākumus par energoefektivitātes prasībām gan kā tirgotājiem un ražotājiem, gan arī kā profesionālajiem lietotājiem</t>
  </si>
  <si>
    <t>3.2.1.11</t>
  </si>
  <si>
    <t>Veikt sabiedrības informēšanas un izglītošanas pasākumi, lai veicinātu izturēšanās maiņu energoefektivitātes virzienā, t.sk., informējot sabiedrību par produktu energoefektivitāti</t>
  </si>
  <si>
    <t>ND</t>
  </si>
  <si>
    <t>3.2.1.12</t>
  </si>
  <si>
    <t>Nodrošināt skolām iespēju ieviest klimata, energoefektivitātes kalkulatorus un mācīt skolēniem minimizēt šos rādītājus ar līmeņatzīmju principu, salīdzinot skolu sasniegto.</t>
  </si>
  <si>
    <t>X</t>
  </si>
  <si>
    <t>Valsts un pašvaldību resora iestādēs ieviest vismaz 1 attālinātā darba dienu</t>
  </si>
  <si>
    <t>Normatīvais regulējums</t>
  </si>
  <si>
    <t>Analizēt papildus devumu mērķa izpildīšanā no esošām atbalsta programmas</t>
  </si>
  <si>
    <t>2024-2025</t>
  </si>
  <si>
    <t>Noteikt pienākumu veikt uzņēmumu energoauditu definētiem  ūdenssaimniecības uzņēmumiem</t>
  </si>
  <si>
    <t>Pasākuma īstenošanai veicamā darbība</t>
  </si>
  <si>
    <t>nepieciešamais</t>
  </si>
  <si>
    <t>iezīmētais</t>
  </si>
  <si>
    <t>SEG ietaupījums (kt)</t>
  </si>
  <si>
    <t>3.2.2.1</t>
  </si>
  <si>
    <t>Noteikt enerģijas patēriņa monitoringa un enerģijas patēriņa samazināšanas pienākumu publiskām iestādēm</t>
  </si>
  <si>
    <t>1.9% enerģijas samazinājums katru gadu</t>
  </si>
  <si>
    <t>3.2.2.2</t>
  </si>
  <si>
    <t xml:space="preserve">Nodrošināt finansiālu un zināšanu atbalstu pašvaldībām energoefektivitātes pasākumu veicināšanai un īstenošanai </t>
  </si>
  <si>
    <t>2030 </t>
  </si>
  <si>
    <t>3.2.2.3</t>
  </si>
  <si>
    <t>Izveidot publiskā sektora ēku sarakstu un ēkās izmantoto energodatu reģistru</t>
  </si>
  <si>
    <t>izveidots IKT risinājums</t>
  </si>
  <si>
    <t>esošā budžeta ietvaros</t>
  </si>
  <si>
    <t>3.2.2.4</t>
  </si>
  <si>
    <t>Uzlabot publiskā sektora ēku energoefektivitāti, t.sk. atbalsta programmu ietvaros</t>
  </si>
  <si>
    <t>ikgadēji renovētas vismaz 3% no publisko ēku platības</t>
  </si>
  <si>
    <t>3.2.2.5</t>
  </si>
  <si>
    <t>Uzlabot publisko ēku energoefektivitāti ar bioloģiskas izcelsmes materiāliem</t>
  </si>
  <si>
    <t>3.2.2.6</t>
  </si>
  <si>
    <t>Veicināt oglekļa mazietilpīgas attīstības aspektu integrēšanu pilsētu un to aglomerāciju teritoriālajā plānošanā, t.sk. veicinot zaļās infrastruktūras pēc iespējas plašāku ieviešanu</t>
  </si>
  <si>
    <t>3.2.2.7</t>
  </si>
  <si>
    <t>Integrēt oglekļa mazietilpīgas attīstības aspektus pašvaldību attīstības plānošanas dokumentos</t>
  </si>
  <si>
    <t>3.2.2.8</t>
  </si>
  <si>
    <t>Izstrādāt metodiku un atbilstošu datu bāzi reģionālo datu par SEG emisijām aprēķināšanai</t>
  </si>
  <si>
    <t>3.2.2.9</t>
  </si>
  <si>
    <t>Uzlabot sabiedrības un pašvaldību un plānošanas reģionu informētība un zināšanas par oglekļa mazietilpīgu attīstību, inovatīvajām tehnoloģijām</t>
  </si>
  <si>
    <t>3.2.2.10</t>
  </si>
  <si>
    <t xml:space="preserve">Inovatīvu risinājumu attīstīšana un ieviešana  pašvaldību sniegtajos pakalpojumos energoefektivitātes uzlabošanai </t>
  </si>
  <si>
    <t>pasākuma kods</t>
  </si>
  <si>
    <t>3.2.3.1</t>
  </si>
  <si>
    <t>Noteikt pienākumu visām jaunajām dzīvojamām un nedzīvojamām ēkām atbilst nulles emisiju ēkas nosacījumiem</t>
  </si>
  <si>
    <t>Normatīvais regulējums (būvnormatīvi)</t>
  </si>
  <si>
    <t>2026 </t>
  </si>
  <si>
    <t>3.2.3.2</t>
  </si>
  <si>
    <r>
      <t xml:space="preserve">Nodrošināt dzīvojamo māju, </t>
    </r>
    <r>
      <rPr>
        <u/>
        <sz val="11"/>
        <color rgb="FF000000"/>
        <rFont val="Cambria"/>
        <family val="1"/>
        <charset val="186"/>
      </rPr>
      <t xml:space="preserve">daudzdzīvokļu ēku vai nedzīvojamo ēku / būvju </t>
    </r>
    <r>
      <rPr>
        <sz val="11"/>
        <color rgb="FF000000"/>
        <rFont val="Cambria"/>
        <family val="1"/>
        <charset val="186"/>
      </rPr>
      <t>pieslēgšanos pie efektīvas CSAS ēku renovāciju ietvaros, t.sk. atbalsta programmu ietvaros</t>
    </r>
  </si>
  <si>
    <t>no jauna pie efektīvas CSAS pieslēgtas vismaz 50 ēkas</t>
  </si>
  <si>
    <t>3.2.3.3</t>
  </si>
  <si>
    <t>Noteikt pienākumu pieslēgt valsts īpašumā esošās ēkas pieslēgt efektīvām CSAS, kur tas ir ekonomiski pamatoti</t>
  </si>
  <si>
    <t>Efektīvai CSA pieslēgtas vismaz 50 ēkas</t>
  </si>
  <si>
    <t>3.2.3.4</t>
  </si>
  <si>
    <t>Uzlabot daudzdzīvokļu ēku energoefektivitāti, t.sk. atbalsta programmu ietvaros</t>
  </si>
  <si>
    <t>atjaunotas vismaz 2000 daudzdzīvokļu ēkas</t>
  </si>
  <si>
    <t>3.2.3.5</t>
  </si>
  <si>
    <t>Daudzdzīvokļu ēku energoefektivitātes darbību ietvaros sniegt atbalstu enerģētikas nabadzības riskam pakļautajiem iedzīvotājiem</t>
  </si>
  <si>
    <t>Atbalsts sniegts vismaz 2017 mājsaimniecībām</t>
  </si>
  <si>
    <t>3.2.3.6</t>
  </si>
  <si>
    <t>Īstenot kvartālu renovāciju (ēku energoefektivitātes uzlabošana kvartālu mērogā), t.sk. atbalsta programmu ietvaros</t>
  </si>
  <si>
    <t>Atjaunoti vismaz 4 kvartāli</t>
  </si>
  <si>
    <t>3.2.3.7</t>
  </si>
  <si>
    <t>Uzlabot daudzdzīvokļu ēku energoefektivitāti vienkāršotu atbalsta programmu ietvaros</t>
  </si>
  <si>
    <t>Atjaunotas vismaz 500 ēkas</t>
  </si>
  <si>
    <t>3.2.3.8</t>
  </si>
  <si>
    <t>Uzlabot privātmāju energoefektivitāti, t.sk. atbalsta programmu ietvaros</t>
  </si>
  <si>
    <t>renovētas vismaz 5000 ēkas</t>
  </si>
  <si>
    <t>3.2.3.9</t>
  </si>
  <si>
    <t>Veicināt daudzdzīvokļu dzīvojamo māju siltumapgādes sistēmu termoregulēšanas iekārtu uzstādīšanu, t.sk. atbalsta programmu ietvaros</t>
  </si>
  <si>
    <t>Uzstādīta termoregulēšana un attālinātās uzskaites sistēmas 15% daudzīvokļu ēku</t>
  </si>
  <si>
    <t>3.2.3.10</t>
  </si>
  <si>
    <t>Izstrādāt tipveida renovācijas projektus sērijveida daudzdzīvokļu dzīvojamām mājām</t>
  </si>
  <si>
    <t>Uzlabota energoefektivitāte 13450 mājokļiem</t>
  </si>
  <si>
    <t>3.2.3.11</t>
  </si>
  <si>
    <t>Aktualizēt Ēku ilgtermiņa stratēģiju</t>
  </si>
  <si>
    <t>Nacionālais ēku fonda renovācijas plāns</t>
  </si>
  <si>
    <t>3.2.3.12</t>
  </si>
  <si>
    <t>Mainīt lēmumu pieņemšanas kārtību par ēku renovācijas vai pieslēgšanas pie efektīvas CSAS veikšanu</t>
  </si>
  <si>
    <t>Samazināts nepieciešamais pozitīvo balsojumu apjoms lēmumu pieņemšanai</t>
  </si>
  <si>
    <t>3.2.3.13</t>
  </si>
  <si>
    <t>Pārskatīt māju apsaimniekotāju pienākumus un tiesības energoefektivitātes jomā.</t>
  </si>
  <si>
    <t>3.2.3.14</t>
  </si>
  <si>
    <t>Attīstot ESKO tirgu, piesaistīt privātās investīcijas energoefektivitātes paaugstināšanas projektiem, novēršot ESKO tirgus nepilnības</t>
  </si>
  <si>
    <t>3.2.3.15</t>
  </si>
  <si>
    <t>Attīstot PESKO iespējas, nodrošināt pašvaldību iesaisti energoefektivitātes paaugstināšanā projektu atbalstīšanā</t>
  </si>
  <si>
    <t>Uzsākta PESKO darbība</t>
  </si>
  <si>
    <t>3.2.3.16</t>
  </si>
  <si>
    <t>Turpināt “Dzīvo siltāk” programmas īstenošanu</t>
  </si>
  <si>
    <t>3.2.3.17</t>
  </si>
  <si>
    <t>NPP ietvaros izvērtēt dzīvojamām mājām (vai to daļām), kurās ir veikti energoefektivitātes uzlabošanas pasākumi, piemēroto normatīvo regulējumu</t>
  </si>
  <si>
    <t>Sniegts ieguldījums vismaz papildu 2000 ēku renovācijā</t>
  </si>
  <si>
    <t>3.2.3.18</t>
  </si>
  <si>
    <t xml:space="preserve">Izvērtēt  un veicināt rūpnieciski ražotu paneļu izmantošanu DME energoefektivitātei tipveida projektos, tajā  skaitā nepieciešamo standartizācijas pasākumu novērtējums. </t>
  </si>
  <si>
    <t>radīti risinājumi renovācijas tempa intensifikācijai</t>
  </si>
  <si>
    <t>3.2.3.19</t>
  </si>
  <si>
    <t>Atbalstīt koka ēku būvniecību</t>
  </si>
  <si>
    <t>Informatīvais ziņojums</t>
  </si>
  <si>
    <t>Rezultāts</t>
  </si>
  <si>
    <t>3.1.1.1</t>
  </si>
  <si>
    <t>Modernizēt un zaļināt dzelzceļa infrastruktūru, t.sk. atbalsta programmu ietvaros</t>
  </si>
  <si>
    <t>esošo elektrificēto līniju modernizācija 245km (13,7% 2023.g.)
kontakttīkla izbūve 45 km</t>
  </si>
  <si>
    <t>3.1.1.2</t>
  </si>
  <si>
    <t>Nodrošināt jaunu elektrovilcienu un jaunu akumulatoru bateriju vilcienu iegādi, t.sk. atbalsta programmu ietvaros</t>
  </si>
  <si>
    <t>iegādāti &gt; 32 elektrovilcienu sastāvi un elektrolokomotīves
iegādāti 16 bateriju elektrovilcieni</t>
  </si>
  <si>
    <t xml:space="preserve">198,0
196,4
</t>
  </si>
  <si>
    <t>3.1.1.3</t>
  </si>
  <si>
    <t>Izveidot modernizētu, piekļūstamu dzelzceļa pasažieru infrastruktūru</t>
  </si>
  <si>
    <t>modernizēta pasažieru infrastruktūra (kopā 88 pasažieru apkalpes vietas)</t>
  </si>
  <si>
    <t>3.1.1.4</t>
  </si>
  <si>
    <t>Veicināt kravu “pārnesi” uz dzelzceļu</t>
  </si>
  <si>
    <t>izstrādāts Ilgtspējīgas pilsētas mobilitātes plāns
aktualizēts valsts politikas satvars</t>
  </si>
  <si>
    <t>3.1.1.6</t>
  </si>
  <si>
    <t>Smagā transporta zaļināšanas programma</t>
  </si>
  <si>
    <t>Pieņemta programma</t>
  </si>
  <si>
    <t>3.1.1.7</t>
  </si>
  <si>
    <t>Palielināt AE vidējas un lielas noslodzes transportlīdzekļu skaitu</t>
  </si>
  <si>
    <t>300 (vidējas noslodzes EV)
100 (lielas noslodzes bezemisiju transportlīdzekļi)</t>
  </si>
  <si>
    <t>3.1.1.5</t>
  </si>
  <si>
    <t>Palielināt bezemisiju vieglo pasažieru transportlīdzekļu skaitu</t>
  </si>
  <si>
    <t>20000 EV (vieglais pasažieru)</t>
  </si>
  <si>
    <t>3.1.1.8</t>
  </si>
  <si>
    <t>Izvērtēt normatīvo regulējumu attiecībā uz darbiniekam izmaksātajām kompensāciju summām, kas saistītas ar darba devēja EV uzlādi</t>
  </si>
  <si>
    <t>Izstrādāt grozījumus</t>
  </si>
  <si>
    <t>3.1.1.9</t>
  </si>
  <si>
    <t>Veicināt komercpārvadājumu pāreju uz bezemisiju autoparku</t>
  </si>
  <si>
    <t>15% no visa taksometra un komercpārvadājumos iesaistīto transportlīdzekļu parka ir bezemisiju transportlīdzekļi.</t>
  </si>
  <si>
    <t>3.1.1.10</t>
  </si>
  <si>
    <t>Palielināt uzlādes staciju / punktu skaitu</t>
  </si>
  <si>
    <t>izstrādāts pētījums uzlādes punktu izvietojumam
izbūvēti 300 lieljaudas uzlādes punkti</t>
  </si>
  <si>
    <t>3.1.1.11</t>
  </si>
  <si>
    <t>Motivēt veco transportlīdzekļu norakstīšanu</t>
  </si>
  <si>
    <t>Norakstīti 2% vieglo transportlīdzekļu no autoparka</t>
  </si>
  <si>
    <t>3.1.1.12</t>
  </si>
  <si>
    <t>Palielināt bezemisiju mikromobilitātes rīku skaitu</t>
  </si>
  <si>
    <t>12000 mikromobilitātes rīki</t>
  </si>
  <si>
    <t> 40</t>
  </si>
  <si>
    <t>3.1.1.13</t>
  </si>
  <si>
    <t>Attīstīt mikromobilitātes infrastruktūru</t>
  </si>
  <si>
    <t>Izbūvēta infrastruktūra vismaz 100km garumā
Izbūvētas 300 velonovietnes
Izvietotas 300 videonovērošanas kameras;</t>
  </si>
  <si>
    <t> 2030</t>
  </si>
  <si>
    <t>3.1.1.14</t>
  </si>
  <si>
    <t>Izbūvēt lēnās uzlādes punktus, t.sk. e-velosipēdiem, pie daudzdzīvokļu namiem, autostāvvietās</t>
  </si>
  <si>
    <t>Vismaz 3000 uzlādes punkti</t>
  </si>
  <si>
    <t>3.1.1.15</t>
  </si>
  <si>
    <t>Noteikt AER izmantošanas pienākumu valstspilsētās izmantotajam sabiedriskajam un pašvaldību transportam</t>
  </si>
  <si>
    <t>valstpilsētu sabiedriskajos transportlīdzekļos izmantotās transporta enerģijas apjomā 50% ir AER un/vai elektroenerģija</t>
  </si>
  <si>
    <t>3.1.1.16</t>
  </si>
  <si>
    <t>Elektrificēt sabiedrisko transportu un uzlabot sabiedriskā transporta elektroenerģijas infrastruktūru</t>
  </si>
  <si>
    <t xml:space="preserve">265 jauni elektroautobusi un to infrastruktūra 
100 jauni trolejbusi
24 jauni ZGT
5.depo, 2. trolejbusu parka, 3.tramvaju depo (pielāgošana ZGT) un 1.trolejbusu parka rekonstrukcija </t>
  </si>
  <si>
    <t>3.1.1.17</t>
  </si>
  <si>
    <t>Sniegt atbalstu pašvaldībām metāna sabiedriskā transporta transportlīdzekļu iegādei vai pārbūvei</t>
  </si>
  <si>
    <t>50 autobusi</t>
  </si>
  <si>
    <t>3.1.1.18</t>
  </si>
  <si>
    <t>Izbūvēt publiski pieejamus sašķidrināta vai saspiesta metāna uzpildes punktus  </t>
  </si>
  <si>
    <t>vismaz 5 sašķidrinātā metāna uzpildes punkti</t>
  </si>
  <si>
    <t>10 </t>
  </si>
  <si>
    <t>3.1.1.19</t>
  </si>
  <si>
    <t>Sniegt atbalstu pašvaldībām ūdeņraža sabiedriskā transporta transportlīdzekļu autobusu iegādei</t>
  </si>
  <si>
    <t>20 autobusi</t>
  </si>
  <si>
    <t>3.1.1.20</t>
  </si>
  <si>
    <t>Uzstādīt publiski pieejamus ūdeņraža uzpildes punktus</t>
  </si>
  <si>
    <t>2 uzpildes stacijas</t>
  </si>
  <si>
    <t> 10</t>
  </si>
  <si>
    <t>3.1.1.21</t>
  </si>
  <si>
    <t xml:space="preserve">izeidot valsts subsidētu sabiedrisko transportu (EV) pēc pieprasījuma lauku reģionu iedzīvotājiem  </t>
  </si>
  <si>
    <t>Vismaz pusē no transporta pēc pieprasījuma ir iespējams izvēlēties valsts subsidētu bezemisiju sabiedrisko transportu</t>
  </si>
  <si>
    <t>3.1.1.22</t>
  </si>
  <si>
    <t>Paplašināt Pierīgas sliežu transporta (tramvajs) un autobusu maršrutu tīklu</t>
  </si>
  <si>
    <t>Autobusu maršrutu tīkla paplašināšana (papildu 12 autobusi)
Tramvaju maršruts uz Ziepniekkalnu (perspektīvā pagarinājums līdz jaunajai Mārupes dzelzceļa stacijai)</t>
  </si>
  <si>
    <t>3.1.1.23</t>
  </si>
  <si>
    <t>Optimizēt sabiedriskā transporta sistēmu</t>
  </si>
  <si>
    <t>Par 15% palielināts sabiedriskā transporta pasažieru skaits</t>
  </si>
  <si>
    <t>3.1.1.24</t>
  </si>
  <si>
    <t>Izveidot vienotu elektronisko sistēmu sabiedriskā transporta biļešu iegādei</t>
  </si>
  <si>
    <t>Ieviesta sistēma vienotas elektroniskās biļetes iegādei</t>
  </si>
  <si>
    <t>3.1.1.25</t>
  </si>
  <si>
    <t>Izveidot mobilitātes punktus</t>
  </si>
  <si>
    <t>8 mobilitātes punkti: 6 Rīgā, 1 Saulkrastos, 1 Carnikavā.</t>
  </si>
  <si>
    <t>3.1.1.26</t>
  </si>
  <si>
    <t xml:space="preserve">Ieviest ZEZ </t>
  </si>
  <si>
    <t>sākot ar 2030.g. ZEZ vai maksas iebraukšanas zonas ir izveidotas Rīgā
no 2030.g. zonas tiek izveidotas pašvaldībās, kurās novērojami gaisa kvalitātes normatīvu pārsniegumi</t>
  </si>
  <si>
    <t>3.1.1.27</t>
  </si>
  <si>
    <t>Attīstīt tranzīta koridorus un pieslēgumus tiem, novirzot intensīvas satiksmes plūsmas no dzīvojamām teritorijām</t>
  </si>
  <si>
    <t>Izbūvēta infrastruktūra vismaz 100 km garumā</t>
  </si>
  <si>
    <t>3.1.1.28</t>
  </si>
  <si>
    <t>Rīgas pašvaldībai īstenot “dienu bez auto” vismaz 1 reizi gadā</t>
  </si>
  <si>
    <t>3.1.1.29</t>
  </si>
  <si>
    <t>Noteikt 2030.gada un ikgadēju SEG emisiju intensitātes samazinājuma pienākumu degvielas piegādātājiem</t>
  </si>
  <si>
    <t>SEG emisiju intensitāte 2030.gadā: -15%</t>
  </si>
  <si>
    <t>3.1.1.30</t>
  </si>
  <si>
    <t>Noteikt ierobežojumus, kādā apjomā degvielas galapatēriņa cenā var iekļaut “jaunā ETS” izmaksas</t>
  </si>
  <si>
    <t>3.1.1.31</t>
  </si>
  <si>
    <t>Izvērtēt AN piemērošanas nosacījumus degvielu un biodegvielu maisījumam</t>
  </si>
  <si>
    <t>3.1.1.32</t>
  </si>
  <si>
    <t>Nodokļu politikā ieviest principu "piesārņotājs/lietotājs maksā”</t>
  </si>
  <si>
    <r>
      <t>Nr.</t>
    </r>
    <r>
      <rPr>
        <sz val="10"/>
        <color rgb="FF000000"/>
        <rFont val="Cambria"/>
        <family val="1"/>
        <charset val="186"/>
      </rPr>
      <t> </t>
    </r>
  </si>
  <si>
    <r>
      <t>Pasākuma īstenošanai veicamā darbība</t>
    </r>
    <r>
      <rPr>
        <sz val="10"/>
        <rFont val="Cambria"/>
        <family val="1"/>
        <charset val="186"/>
      </rPr>
      <t> </t>
    </r>
  </si>
  <si>
    <r>
      <t>Rezultatīvais rādītājs</t>
    </r>
    <r>
      <rPr>
        <sz val="10"/>
        <color rgb="FF000000"/>
        <rFont val="Cambria"/>
        <family val="1"/>
        <charset val="186"/>
      </rPr>
      <t> </t>
    </r>
  </si>
  <si>
    <t>Izpildes termiņš</t>
  </si>
  <si>
    <t>Atbalsts darbības īstenošanai</t>
  </si>
  <si>
    <t xml:space="preserve">SEG emisiju ietaupījums, kt/gadā </t>
  </si>
  <si>
    <r>
      <t>milj.euro</t>
    </r>
    <r>
      <rPr>
        <sz val="10"/>
        <color rgb="FF000000"/>
        <rFont val="Cambria"/>
        <family val="1"/>
        <charset val="186"/>
      </rPr>
      <t> </t>
    </r>
  </si>
  <si>
    <t>3.1.2.1.</t>
  </si>
  <si>
    <t>Veicināt bioloģisko piena lopkopību (zemas emisijas piena lopkopību) </t>
  </si>
  <si>
    <t>2027. gadā 33 352 slaucamās govis </t>
  </si>
  <si>
    <t>13,5 </t>
  </si>
  <si>
    <t>3.1.2.2.</t>
  </si>
  <si>
    <t>Atbalsts mēslošanas plānošanai </t>
  </si>
  <si>
    <t>Atbalstāmā platība -nepilni 260 tūkst. ha </t>
  </si>
  <si>
    <t>25,2 </t>
  </si>
  <si>
    <t xml:space="preserve">ND </t>
  </si>
  <si>
    <t>3.1.2.3.</t>
  </si>
  <si>
    <t>Veicināt un atbalstīt precīzas neorganiskā slāpekļa mēslošanas līdzekļu lietošanu </t>
  </si>
  <si>
    <t>237 tūkst. ha </t>
  </si>
  <si>
    <t>3.1.2.4.</t>
  </si>
  <si>
    <t>Veicināt un atbalstīt tiešu un precīzu organiskā mēslojuma iestrādi augsnē </t>
  </si>
  <si>
    <t>21 tūkst. ha </t>
  </si>
  <si>
    <t>3.1.2.5.</t>
  </si>
  <si>
    <t>Veicināt pākšaugu iekļaušanu augsekā slāpekļa piesaistei </t>
  </si>
  <si>
    <t>47 tūkst. ha </t>
  </si>
  <si>
    <t>34,3 </t>
  </si>
  <si>
    <t>3.1.2.6.</t>
  </si>
  <si>
    <t>Veicināt barības devu plānošanu </t>
  </si>
  <si>
    <t xml:space="preserve">2027. gadā  31 408 slaucamās govis </t>
  </si>
  <si>
    <t>33,8 </t>
  </si>
  <si>
    <t>3.1.2.7.</t>
  </si>
  <si>
    <t>Veicināt barības kvalitātes uzlabošanu </t>
  </si>
  <si>
    <t>2027. gadā 20 300 slaucamās govis </t>
  </si>
  <si>
    <t>3.1.2.8.</t>
  </si>
  <si>
    <t xml:space="preserve">Meliorācijas sistēmu pārbūve un atjaunošana lauksaimniecības zemēs, km/ha </t>
  </si>
  <si>
    <t xml:space="preserve">rekonstruēto meliorācijas sistēmu garums aramzemē –  1 390 km, skartā platība aramzemē – 200 482 ha </t>
  </si>
  <si>
    <t>36,0 </t>
  </si>
  <si>
    <t>ND </t>
  </si>
  <si>
    <t>3.1.2.9.</t>
  </si>
  <si>
    <t>Veicināt biogāzes un biometāna ražošanu un biometāna izmantošanu </t>
  </si>
  <si>
    <t> </t>
  </si>
  <si>
    <t>14*</t>
  </si>
  <si>
    <t>3.1.2.10.</t>
  </si>
  <si>
    <r>
      <rPr>
        <sz val="11"/>
        <color rgb="FF000000"/>
        <rFont val="Cambria"/>
        <family val="1"/>
        <charset val="186"/>
      </rPr>
      <t>Noteikt stingrākas prasības un uzraudzību kūtsmēslu uzglabāšanas iekārtām</t>
    </r>
    <r>
      <rPr>
        <sz val="11"/>
        <color rgb="FF0078D4"/>
        <rFont val="Cambria"/>
        <family val="1"/>
        <charset val="186"/>
      </rPr>
      <t> </t>
    </r>
  </si>
  <si>
    <r>
      <t>Esošā budžeta ietvaros</t>
    </r>
    <r>
      <rPr>
        <sz val="11"/>
        <color rgb="FF0078D4"/>
        <rFont val="Cambria"/>
        <family val="1"/>
        <charset val="186"/>
      </rPr>
      <t> </t>
    </r>
  </si>
  <si>
    <t>*</t>
  </si>
  <si>
    <t>Atbalsta saņemšanas nosacījumi intervencē 4.1.4. "Atbalsts ieguldījumiem AER izmantošanai vai energoefektivitātes palielināšanai "</t>
  </si>
  <si>
    <t>MK.198, punkts 141.2/ tabula 4.2.1.</t>
  </si>
  <si>
    <t>Atbalsta intensitāte 35%</t>
  </si>
  <si>
    <t>Indikatīvais atbalsts: 4 gadus, EUR 4895000</t>
  </si>
  <si>
    <t xml:space="preserve">Ņemot vērā iepriekšējā perioda pieredzi, finansējuma apjomu un iesniegto projektu skaitu, var prognozēt, ka vidējā projekta summa veidos ap 250 000 euro. </t>
  </si>
  <si>
    <t>Pasākuma ietvaros ir plānots uzstādīt AER ar kopējo jaudu 22 MW. Mērķa vērtība tiek noteikta, pieņemot, ka ieguldot 890 EUR var uzstādīt 1KW AER jaudu</t>
  </si>
  <si>
    <t>Rezultatīvais rādītājs, tūkst. ha</t>
  </si>
  <si>
    <t>SEG ietaupījums (2030.gadā,kt CO2 ekv., )</t>
  </si>
  <si>
    <t>SEG ietaupījums (kumulatīvā ietekme 2026.-2030., kt CO2 ekv.)</t>
  </si>
  <si>
    <t>3.1.6.1</t>
  </si>
  <si>
    <t>Minerālmēslojuma pielietošana sausieņos un āreņos</t>
  </si>
  <si>
    <t>3.1.6.2.</t>
  </si>
  <si>
    <t>Augsnes ielabošana kūdreņos, izmantojot koksnes pelnus</t>
  </si>
  <si>
    <t>3.1.6.3.</t>
  </si>
  <si>
    <t>Pārmitro meža biotopu atjaunošana lauksaimniecībā izmantojamās organiskajās augsnēs</t>
  </si>
  <si>
    <t>3.1.6.4.</t>
  </si>
  <si>
    <t xml:space="preserve">Mērķtiecīga organisko augšņu apmežošana lauksaimniecībā izmantojamās zemēs </t>
  </si>
  <si>
    <t>3.1.6.5.</t>
  </si>
  <si>
    <t>Mērķtiecīga meža ieaudzēšana izstrādātajos kūdras laukos, tajā skaitā atjaunojot Latvijai raksturīgos pārmitro mežu biotopus</t>
  </si>
  <si>
    <t>3.1.6.6.</t>
  </si>
  <si>
    <t>Mazāk vērtīgo lauksaimniecībā izmantojamo zemju mērķtiecīga apmežošana</t>
  </si>
  <si>
    <t>3.1.6.7.</t>
  </si>
  <si>
    <t>Hidroloģiskā režīma uzlabošana slapjaiņos</t>
  </si>
  <si>
    <t>3.1.6.8.</t>
  </si>
  <si>
    <t xml:space="preserve">Kokaugu joslu stādījumi </t>
  </si>
  <si>
    <t>3.1.6.9.</t>
  </si>
  <si>
    <t>Īscirtmeta atvasāji</t>
  </si>
  <si>
    <t>3.1.6.10.</t>
  </si>
  <si>
    <t>Koku grupas ganībās</t>
  </si>
  <si>
    <t>3.1.6.11.</t>
  </si>
  <si>
    <t>Koksnes ķīmiskās pārstrādes/koksnes šķiedras rūpnīcas būvniecība</t>
  </si>
  <si>
    <t>-</t>
  </si>
  <si>
    <t>3.1.6.12.</t>
  </si>
  <si>
    <t>Neproduktīvu audžu nomaiņa</t>
  </si>
  <si>
    <t>3.1.6.13.</t>
  </si>
  <si>
    <t>Bioogles izmantošana aramzemēs</t>
  </si>
  <si>
    <t>3.1.6.14.</t>
  </si>
  <si>
    <t>Skaidu plātņu rūpnīcas izveidošana</t>
  </si>
  <si>
    <t>3.1.3.1</t>
  </si>
  <si>
    <t>Īstenot Latvijas - Igaunijas atkrastes vēja parka ELWIND projektu</t>
  </si>
  <si>
    <t>Uzstādītas papildu 1GW jaudas</t>
  </si>
  <si>
    <t>3.1.3.2</t>
  </si>
  <si>
    <t>Nodrošināt jaunu atkrastes vēja parku attīstību saskaņā ar Jūras plānojumu 2030</t>
  </si>
  <si>
    <t>Uzstādītas papildu 800MW jaudas</t>
  </si>
  <si>
    <t>2029-2040</t>
  </si>
  <si>
    <t>3.1.3.3</t>
  </si>
  <si>
    <t>Nodrošināt VES attīstību sauszemē</t>
  </si>
  <si>
    <t>Uzstādītās papildu 800MW jaudas</t>
  </si>
  <si>
    <t>3.1.3.4</t>
  </si>
  <si>
    <t>Precizēt vispārējos būvnoteikumus, nosakot saules elektrostacijas piekritības grupu, kas līdz ar to noteiks tās izbūves procesu un nepieciešamo dokumentāciju, kas jāiesniedz būvvaldē.</t>
  </si>
  <si>
    <t>normatīvais regulējums</t>
  </si>
  <si>
    <t>3.1.3.5</t>
  </si>
  <si>
    <t>Pilnveidot regulējumu būvatļauju izsniegšanas kārtībai vēja parku attīstībai</t>
  </si>
  <si>
    <t>3.1.3.6</t>
  </si>
  <si>
    <t>Izstrādāt regulējumu un robežlielumus attiecībā uz zemfrekvenču skaņām, vibrāciju, mirgojumiem, trokšņiem u.c. vēja parkiem raksturīgām radītām ietekmēm</t>
  </si>
  <si>
    <t>3.1.3.7</t>
  </si>
  <si>
    <t>Īstenot pilotprojektu lielas jaudas elektroenerģijas ražošanas stacijās akumulācijas risinājumu īstenošanai</t>
  </si>
  <si>
    <t>akumulācijas risinājumi ir ieviesti 2 sadedzināšanas iekārtās ar kopējo uzstādīto jaudu &gt;100MW</t>
  </si>
  <si>
    <t>3.1.3.8</t>
  </si>
  <si>
    <t>Veicināt elektroenerģijas uzkrāšanas tehnoloģiju izmantošanu komersantos un privātpersonām, t.sk. atbalsta programmu ietvaros</t>
  </si>
  <si>
    <t>Uzstādīts līdz X MW uzkrāšanas tehnoloģiju</t>
  </si>
  <si>
    <t>3.1.3.9</t>
  </si>
  <si>
    <t xml:space="preserve">Noteikt prasību pakalpojumu sniedzējiem, ieviest atjaunīgās elektroenerģijas ražošanas tehnoloģijas </t>
  </si>
  <si>
    <t>normatīvais regulējums 2026.g.</t>
  </si>
  <si>
    <t>3.1.3.10</t>
  </si>
  <si>
    <r>
      <t xml:space="preserve">Nodrošināt AE ražošanas jaudu palielināšanu </t>
    </r>
    <r>
      <rPr>
        <u/>
        <sz val="11"/>
        <color theme="1"/>
        <rFont val="Cambria"/>
        <family val="1"/>
        <charset val="186"/>
      </rPr>
      <t>CSAS</t>
    </r>
    <r>
      <rPr>
        <sz val="11"/>
        <color theme="1"/>
        <rFont val="Cambria"/>
        <family val="1"/>
        <charset val="186"/>
      </rPr>
      <t xml:space="preserve"> un infrastruktūras modernizāciju</t>
    </r>
  </si>
  <si>
    <t>Jaudu palielinājums par 30%
Siltuma zudumu samazinājums valstī līdz &lt;10%
CSA iekārtu lietderība +10%</t>
  </si>
  <si>
    <t>3.1.3.11</t>
  </si>
  <si>
    <t>Īstenot pietiekami plašu CSAS elektrifikāciju</t>
  </si>
  <si>
    <t>1) 2030.g. vismaz 50 MW
2) 2040.g. vismaz 100 MW</t>
  </si>
  <si>
    <t>2030
2040</t>
  </si>
  <si>
    <t>3.1.3.12</t>
  </si>
  <si>
    <t>Pilnveidot elektroenerģijas pārvades un sadales sistēmas infrastruktūru CSAS elektrificēšanai</t>
  </si>
  <si>
    <t>līdz 10 CSAS ir uzlabota elektroenerģijas infrastruktūra pieslēgumu stiprināšanai</t>
  </si>
  <si>
    <t>3.1.3.13</t>
  </si>
  <si>
    <r>
      <t xml:space="preserve">Nodrošināt AE ražošanas jaudu palielināšanu un to energoefektivitātes uzlabošanu  </t>
    </r>
    <r>
      <rPr>
        <u/>
        <sz val="11"/>
        <color theme="1"/>
        <rFont val="Cambria"/>
        <family val="1"/>
        <charset val="186"/>
      </rPr>
      <t>individuālajam pašpatēriņam</t>
    </r>
  </si>
  <si>
    <t>jaudu palielinājums par 30% salīdzinot ar 2017.gada apjomu</t>
  </si>
  <si>
    <t>3.1.3.14</t>
  </si>
  <si>
    <r>
      <t xml:space="preserve">Nodrošināt AE ražošanas jaudu palielināšanu un to energoefektivitātes uzlabošanu </t>
    </r>
    <r>
      <rPr>
        <u/>
        <sz val="11"/>
        <rFont val="Cambria"/>
        <family val="1"/>
        <charset val="186"/>
      </rPr>
      <t>rūpniecībā un komersantos</t>
    </r>
    <r>
      <rPr>
        <sz val="11"/>
        <rFont val="Cambria"/>
        <family val="1"/>
        <charset val="186"/>
      </rPr>
      <t xml:space="preserve"> (arī pašvaldību)</t>
    </r>
  </si>
  <si>
    <t>3.1.3.15</t>
  </si>
  <si>
    <t>Noteikt SEG emisiju samazināšanas mērķi konkrētām iekārtām</t>
  </si>
  <si>
    <t>1) iekārtās 2030.g. SEG emisijas ir samazinātas par 50% (pret 2021.g.)
2) iekārtu darbība ir pilnībā dekarbonizēta 2040.g.</t>
  </si>
  <si>
    <t>2035-2040</t>
  </si>
  <si>
    <t>3.1.3.16</t>
  </si>
  <si>
    <t>Noteikt pienākums klimatneitralitātes plānu izstrādei lielas jaudas iekārtām</t>
  </si>
  <si>
    <t>1) normatīvais regulējums 2026.gads.
2) pienākums 2040. un 2050.gadam</t>
  </si>
  <si>
    <t>3.1.3.17</t>
  </si>
  <si>
    <t>Noteikt ikgadēju vismaz 3% AE īpatsvara pienākumu dabasgāzes tirgotājiem</t>
  </si>
  <si>
    <t>1) normatīvais regulējums – 2026.g.
2) pienākums no 2030.g.</t>
  </si>
  <si>
    <t>2026-2030</t>
  </si>
  <si>
    <t>3.1.3.18</t>
  </si>
  <si>
    <t>Veicināt biometāna ražošanu un tā ievadīšanu gāzes tīklā</t>
  </si>
  <si>
    <t>1) darbojas vismaz 4 reģionālie ievades punkti
2) dabasgāzes sadales vai pārvades sistēmai ir pieslēgti vismaz 7 biometāna ražotāji</t>
  </si>
  <si>
    <t>2030-2040</t>
  </si>
  <si>
    <t>3.1.3.19</t>
  </si>
  <si>
    <t>Noteikt ierobežojumus jaunu fosilā kurināmā iekārtu uzstādīšanai</t>
  </si>
  <si>
    <t>1) normatīvais regulējums – 2026.g.
2) nosacījumi no 2028.g.</t>
  </si>
  <si>
    <t>2026-2028</t>
  </si>
  <si>
    <t>3.1.3.20</t>
  </si>
  <si>
    <t>Noteikt fosilā kurināmā izmantošanas pakāpenisku aizliegumu</t>
  </si>
  <si>
    <t>1) normatīvais regulējums – 2026.g.
2) nosacījumi no 2030.g.; 2040.g.; 2040.g.</t>
  </si>
  <si>
    <t>3.1.3.21</t>
  </si>
  <si>
    <t>Noteikt ierobežojumus, kādā apjomā kurināmā piegādātāji kurināmā cenā var iekļaut “jaunā ETS” izmaksas (attiecas uz kurināmo, kas nav aptverts ar ETS)</t>
  </si>
  <si>
    <t>1) normatīvais regulējums – 2026.g.
2) nosacījumi no 2030.g.</t>
  </si>
  <si>
    <t>3.1.3.22</t>
  </si>
  <si>
    <t>Aktualizēt siltumenerģijas apgādes pakalpojumu tarifu normatīvo regulējumu un aprēķināšanas metodiku</t>
  </si>
  <si>
    <t>normatīvais regulējums 2027.g.</t>
  </si>
  <si>
    <t>3.1.3.23</t>
  </si>
  <si>
    <t>Izteikt ilgtspējas kritērijus kā kurināmā kvalitātes rādītājus</t>
  </si>
  <si>
    <t>Veikti grozījumi attiecīgajos tiesību aktos</t>
  </si>
  <si>
    <t>3.1.3.24</t>
  </si>
  <si>
    <t>Izstrādāt vadlīnijas pieslēguma pie CSA ekonomiskajam pamatojumam</t>
  </si>
  <si>
    <t>Izstrādātas vadlīnijas</t>
  </si>
  <si>
    <t>3.1.3.25</t>
  </si>
  <si>
    <t>Palielināt biodegvielu un biometāna izmantošanu lauksaimnieciskajā ražošanā</t>
  </si>
  <si>
    <t>3.1.4.1</t>
  </si>
  <si>
    <t>Palielināt bioloģiski noārdāmo atkritumu pārstrādi</t>
  </si>
  <si>
    <t xml:space="preserve">Poligonā “Getliņi” - 100 000 tonnas/gadā​ 
Poligonā “Ķīvītes” - 21 000 tonnas/gadā​ 
Poligonā ”Daibe” - 30 000 tonnas/gadā ​ 
Poligonā “Cinīši” - 20 000 t/gadā ​ 
Poligonā “Janvāri” – 16 500 t/gadā 
Poligonā “Brakši” – 19 000 t/gadā </t>
  </si>
  <si>
    <t xml:space="preserve">Visu atkritumu WEM pasākumu kopējais ietaupījums 2030.g (viena gada ietvaros) ir 36.12 kT CO2 </t>
  </si>
  <si>
    <t>3.1.4.2</t>
  </si>
  <si>
    <t>Sabiedrības izpratnes veidošanas un kapacitātes stiprināšanas pasākumi</t>
  </si>
  <si>
    <t xml:space="preserve">Īstenoti sabiedrības informēšanas un kapacitātes stiprināšanas pasākumi: 
a) sasniegtais iedzīvotāju skaits vismaz 20 000 
b) personas, kuras projekta ietekmē mainījušas savu uzvedību vai ieradumus,  10 000 </t>
  </si>
  <si>
    <t>NEKP pasākumu ietaupījums 2030.g (viena gada ietvaros) pret WEM scenāriju ir 4.48 kT CO2 ekv.</t>
  </si>
  <si>
    <t>3.1.4.3</t>
  </si>
  <si>
    <t>Pilotprojekti reģionālajos poligonos atkritumu šķirošanas efektivitātes uzlabošanai</t>
  </si>
  <si>
    <t xml:space="preserve">a) Reģionālajā poligonā “Dziļā Vāda” apglabāto nešķiroto atkritumu apjoma samazinājums līdz 77% 
b) Reģionālajā poligonā “Dziļā Vāda” otrreiz pārstrādājamo materiālu RDF tālākai pārstrādei palielinājums par 5 932 t/gadā  
c) sašķirotais plastmasas iepakojuma apjoms tālākai pārstrāde reģionālajā poligonā “Dziļā Vada” 467 t/gadā </t>
  </si>
  <si>
    <t xml:space="preserve">Reģionālajā poligonā “Daibe” palielināta atkritumu apstrādes jauda par vismaz 400 t/gadā. Uzlabots kopējais pārstrādāto otrreizējo izejvielu daudzums </t>
  </si>
  <si>
    <t>3.1.4.4</t>
  </si>
  <si>
    <t>Papildu regulējums  decentralizēto kanalizācijas sistēmu (DKS) apsaimniekošanai, tā ieviešana, t.sk. stingrāka DKS uzraudzība </t>
  </si>
  <si>
    <t xml:space="preserve">DKS lietotāju skaita samazināšanās pilsētās un ciemos, atbilstošs SEG emisiju no DKS kritums </t>
  </si>
  <si>
    <t>2027-2030</t>
  </si>
  <si>
    <t>3.1.4.5</t>
  </si>
  <si>
    <t>SEG emisiju monitoringa nosacījumu izstrāde un uzsākšana lielākajās notekūdeņu attīrīšanas iekārtās </t>
  </si>
  <si>
    <t>Uzsākts SEG emisiju monitorings vismaz 21 notekūdeņu attīrīšanas iekārtā </t>
  </si>
  <si>
    <t>3.1.4.6</t>
  </si>
  <si>
    <t>Notekūdeņu attīrīšanas iekārtu darbības uzlabošana </t>
  </si>
  <si>
    <t xml:space="preserve">NAI ar CE&gt;10000 darbības uzlabošana, lai palielinātu notekūdeņu attīrīšanas jaudas un efektivitāti </t>
  </si>
  <si>
    <t>51,56
27,76</t>
  </si>
  <si>
    <t>3.1.4.7</t>
  </si>
  <si>
    <t>Notekūdeņu dūņu apsaimniekošanas plāna 2024.-2027. gadam īstenošana </t>
  </si>
  <si>
    <t xml:space="preserve">Plāns paredz visu Latvijā radīto notekūdeņu dūņu savākšanu, uzskaiti, analīzes, pārstrādi un izmantošanu pēc iespējas lietderīgā veidā (augsnes ielabošanai, biogāzes ražošanai). Novērsta nekontrolēta dūņu uzkrāšana, noplūdes riski, nekontrolētas SEG emisijas. </t>
  </si>
  <si>
    <t>3.1.4.8</t>
  </si>
  <si>
    <t>Nodrošināt biogāzes / biometāna ieguvi valstspilsētu ūdensaimniecības pakalpojumu komersantos </t>
  </si>
  <si>
    <t>Biogāzes ieguve ir nodrošināta vismaz 3 valstspilsētās </t>
  </si>
  <si>
    <t>3.1.4.9</t>
  </si>
  <si>
    <t>Dalītas tekstilizstrādājumu savākšanas sistēmas īstenošana un pilnveidošana</t>
  </si>
  <si>
    <t xml:space="preserve">Samazināti tekstilizstrādājumu atkritumi 1800 t/gadā jeb 7,5% no kopējiem tekstila atkritumiem </t>
  </si>
  <si>
    <t>3.1.4.10</t>
  </si>
  <si>
    <t>Aizliegt atkritumu ievešanu un importēšanu</t>
  </si>
  <si>
    <t>1) normatīvais regulējums 2025.g. 
2) aizliegums stājas spēkā 2030.g. </t>
  </si>
  <si>
    <t>3.1.4.11</t>
  </si>
  <si>
    <t>Izvērtēt uzraudzības un veicināšanas pasākumus atkritumu šķirošanas nodrošināšanai </t>
  </si>
  <si>
    <t>3.1.5.1</t>
  </si>
  <si>
    <t>iekārtu darbība ir pilnībā dekarbonizēta 2040.g.</t>
  </si>
  <si>
    <t>3.1.5.2</t>
  </si>
  <si>
    <t>Atbalstīt lielo investīciju projektu jaunu «zaļo» produktu  un darba vietu attīstībai</t>
  </si>
  <si>
    <t>Īstenota lielo investīciju atbalsta programma, eksporta pieaugumu vismaz 120 milj. EUR apmērā veicināšanai 
radītas 300 jaunas darba vietas</t>
  </si>
  <si>
    <t>no 2025</t>
  </si>
  <si>
    <t>3.1.5.3</t>
  </si>
  <si>
    <t>Izstrādāt programmu koksnes pārstrādes  eksportspējīgu ražotņu attīstībai </t>
  </si>
  <si>
    <t>izstrādāts normatīvais regulējums</t>
  </si>
  <si>
    <t>3.1.5.4.</t>
  </si>
  <si>
    <t>Nodrošināt sabiedrības informēšanu un konsultēšanu par  siltumnīcefekta gāzu daudzuma samazināšanu, tostarp  F-gāzēm</t>
  </si>
  <si>
    <t>Īstenoti sabiedrības informēšanas pasākumi (informatīvās kampaņas sociālajos tīklos, infografiki u.c.):- sasniegtais iedzīvotāju skaits vismaz 10 000 - uzlabota iedzīvotāju izpratne par F-gāzēm kā būtisku daļu SEG samazināšanas kontekstā – vismaz 5000 iedzīvotājiem</t>
  </si>
  <si>
    <t>3.1.5.5.</t>
  </si>
  <si>
    <t>Mērķētas informācijas sniegšana F-gāzu nozares pārstāvjiem  </t>
  </si>
  <si>
    <t>Apmācības saistībā ar aktuālākajām F-gāzu alternatīvām, drošības prasībām un energoefektivitāti</t>
  </si>
  <si>
    <t>3.1.5.6.</t>
  </si>
  <si>
    <t>Valsts iestāžu kapacitātes stiprināšana</t>
  </si>
  <si>
    <t>Kapacitātes stiprināšanas apmācības regulas prasību īstenošanā iesaistītajām uzraudzības iestādēm</t>
  </si>
  <si>
    <t>3.4.7.1</t>
  </si>
  <si>
    <t>Izveidot mērķēta atbalsta sistēma enerģijas izmaksu mazināšanai enerģētiskai nabadzībai pakļautajām mājsaimniecībām</t>
  </si>
  <si>
    <t>normatīvais regulējums
IKT risinājums</t>
  </si>
  <si>
    <t>līdz 153</t>
  </si>
  <si>
    <t>3.4.7.2</t>
  </si>
  <si>
    <t>Saglabāt PVN samazināto likmi koksnes kurināmā piegādei, ievērojot Direktīvas 2003/96/EK (vai tās grozījumiem) nosacījumus</t>
  </si>
  <si>
    <t>3.4.7.3</t>
  </si>
  <si>
    <t>3.4.7.4</t>
  </si>
  <si>
    <t>3.4.7.5</t>
  </si>
  <si>
    <t>3.3.1</t>
  </si>
  <si>
    <t>Pabeigt Baltijas valstu elektrotīklu sinhronizācija ar kontinentālo Eiropas tīklu un nodrošināt tās augsta drošuma pakāpi</t>
  </si>
  <si>
    <t>3.3.2</t>
  </si>
  <si>
    <t>Īstenot PGK modernizācijas projektu</t>
  </si>
  <si>
    <t>3.3.3</t>
  </si>
  <si>
    <t>mainīt valsts naftas drošības rezervju sistēmu, nodrošinot naftas rezervju uzglabāšanu valstī</t>
  </si>
  <si>
    <t>3.3.4</t>
  </si>
  <si>
    <t>iestāties Starptautiskajā Enerģētikas Aģentūrā</t>
  </si>
  <si>
    <t>3.3.5</t>
  </si>
  <si>
    <t>3.3.6</t>
  </si>
  <si>
    <t>3.3.7</t>
  </si>
  <si>
    <t>3.3.8</t>
  </si>
  <si>
    <t>Bioloģiskā daudzveidība, īpaši aizsargājamās dabas teritorijas, sugas un biotopi</t>
  </si>
  <si>
    <t xml:space="preserve">Meža resursi </t>
  </si>
  <si>
    <t>Ūdens resursi un to kvalitāte</t>
  </si>
  <si>
    <t>Augsne</t>
  </si>
  <si>
    <t>Atmosfēras gaisa kvalitāte</t>
  </si>
  <si>
    <t xml:space="preserve">Klimata pārmaiņas </t>
  </si>
  <si>
    <t>Ietekmes uz vidi</t>
  </si>
  <si>
    <t>Ainavas, kultūr-vēsturiskie objekti</t>
  </si>
  <si>
    <t>Troksnis</t>
  </si>
  <si>
    <t>Pēc Plāna perioda</t>
  </si>
  <si>
    <t>Summa:</t>
  </si>
  <si>
    <t>Klimata pārmaiņas *</t>
  </si>
  <si>
    <t>Pozitīvās ietekmes uz klimata pārmaiņām izteiktas procentos no visu rīcībpolitiku kopējā SEG emisiju ietaupījuma: 13591,87 kt.</t>
  </si>
  <si>
    <t>Klimata pārmaiņas*</t>
  </si>
  <si>
    <t>**</t>
  </si>
  <si>
    <t>Klimata pārmaiņas**</t>
  </si>
  <si>
    <t>līdz 0.15 kt CH4 = 12 kt CO2 *</t>
  </si>
  <si>
    <t>CH4 pārrēķināts CO2 pēc Environmental Defense Fund (EDF) aprēķina: metāns dod 80-kārt lielāku siltumnīcefektu nekā oglekļa dioksīds</t>
  </si>
  <si>
    <t>Bioloģiskā daudzveidība, īpaši aizsargājamās dabas teritorijas, sugas un biotopi*</t>
  </si>
  <si>
    <t>Meža resursi*</t>
  </si>
  <si>
    <t>Augsne*</t>
  </si>
  <si>
    <t>Ietekmes uz bioloģisko daudzveidību, meža resursiem un augsni izteiktas procentos no visu rīcībpolitiku kopējā rezultatīvā rādītāja: 606,8 tūkst.ha.</t>
  </si>
  <si>
    <t>Ietekme uz meža resursiem izteikta procentos no visu ZIZIMM rīcībpolitiku kopējā rezultatīvā rādītāja: 606,8 tūkst.ha.</t>
  </si>
  <si>
    <t>Ietekme uz bioloģisko daudzveidību izteikta lidojošajai faunai traucētās platības (300 tūkst.ha) procentos no visu ZIZIMM rīcībpolitiku kopējā rezultatīvā rādītāja: 606,8 tūkst.ha.</t>
  </si>
  <si>
    <t>Meža resursi**</t>
  </si>
  <si>
    <t>Klimata pārmaiņas***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</si>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</sst>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8">
    <font>
      <sz val="11"/>
      <color theme="1"/>
      <name val="Aptos Narrow"/>
      <family val="2"/>
      <charset val="186"/>
      <scheme val="minor"/>
    </font>
    <font>
      <b/>
      <sz val="10"/>
      <color rgb="FF000000"/>
      <name val="Cambria"/>
      <family val="1"/>
      <charset val="186"/>
    </font>
    <font>
      <b/>
      <sz val="10"/>
      <color theme="1"/>
      <name val="Cambria"/>
      <family val="1"/>
      <charset val="186"/>
    </font>
    <font>
      <sz val="11"/>
      <color rgb="FF000000"/>
      <name val="Cambria"/>
      <family val="1"/>
      <charset val="186"/>
    </font>
    <font>
      <i/>
      <sz val="11"/>
      <color rgb="FF000000"/>
      <name val="Cambria"/>
      <family val="1"/>
      <charset val="186"/>
    </font>
    <font>
      <sz val="11"/>
      <color theme="1"/>
      <name val="Cambria"/>
      <family val="1"/>
      <charset val="186"/>
    </font>
    <font>
      <sz val="8"/>
      <name val="Aptos Narrow"/>
      <family val="2"/>
      <charset val="186"/>
      <scheme val="minor"/>
    </font>
    <font>
      <sz val="10"/>
      <color rgb="FF000000"/>
      <name val="Cambria"/>
      <family val="1"/>
      <charset val="186"/>
    </font>
    <font>
      <u/>
      <sz val="11"/>
      <color rgb="FF000000"/>
      <name val="Cambria"/>
      <family val="1"/>
      <charset val="186"/>
    </font>
    <font>
      <u/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sz val="10"/>
      <name val="Cambria"/>
      <family val="1"/>
      <charset val="186"/>
    </font>
    <font>
      <b/>
      <sz val="10"/>
      <name val="Cambria"/>
      <family val="1"/>
      <charset val="186"/>
    </font>
    <font>
      <sz val="11"/>
      <name val="Cambria"/>
      <family val="1"/>
      <charset val="186"/>
    </font>
    <font>
      <sz val="10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charset val="186"/>
      <scheme val="minor"/>
    </font>
    <font>
      <u/>
      <sz val="11"/>
      <name val="Cambria"/>
      <family val="1"/>
      <charset val="186"/>
    </font>
    <font>
      <sz val="11"/>
      <name val="Aptos Narrow"/>
      <family val="2"/>
      <charset val="186"/>
      <scheme val="minor"/>
    </font>
    <font>
      <sz val="11"/>
      <name val="Cambria"/>
      <family val="1"/>
    </font>
    <font>
      <sz val="10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sz val="11"/>
      <color rgb="FF0078D4"/>
      <name val="Cambria"/>
      <family val="1"/>
      <charset val="186"/>
    </font>
    <font>
      <sz val="11"/>
      <color rgb="FF000000"/>
      <name val="Cambria"/>
      <family val="1"/>
    </font>
    <font>
      <sz val="11"/>
      <color theme="1"/>
      <name val="Cambria"/>
      <family val="1"/>
      <charset val="186"/>
    </font>
    <font>
      <sz val="11"/>
      <color rgb="FF000000"/>
      <name val="Aptos Narrow"/>
      <family val="2"/>
      <charset val="186"/>
    </font>
    <font>
      <sz val="11"/>
      <name val="Cambria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F2D0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0" fontId="13" fillId="3" borderId="2" xfId="0" applyFont="1" applyFill="1" applyBorder="1" applyAlignment="1">
      <alignment horizontal="left" vertical="center" wrapText="1"/>
    </xf>
    <xf numFmtId="0" fontId="17" fillId="0" borderId="0" xfId="0" applyFont="1"/>
    <xf numFmtId="0" fontId="17" fillId="4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5" fillId="4" borderId="0" xfId="0" applyFont="1" applyFill="1" applyAlignment="1">
      <alignment horizontal="center" vertical="center"/>
    </xf>
    <xf numFmtId="0" fontId="5" fillId="0" borderId="0" xfId="0" applyFont="1"/>
    <xf numFmtId="0" fontId="5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49" fontId="21" fillId="0" borderId="1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3" fillId="3" borderId="1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5" fillId="0" borderId="17" xfId="0" applyFont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13" fillId="3" borderId="5" xfId="0" applyFont="1" applyFill="1" applyBorder="1" applyAlignment="1">
      <alignment wrapText="1"/>
    </xf>
    <xf numFmtId="0" fontId="3" fillId="5" borderId="5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6" fillId="0" borderId="0" xfId="0" applyFont="1"/>
    <xf numFmtId="0" fontId="0" fillId="3" borderId="0" xfId="0" applyFill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9" xfId="0" applyBorder="1" applyAlignment="1">
      <alignment horizontal="center" wrapText="1"/>
    </xf>
    <xf numFmtId="0" fontId="0" fillId="4" borderId="19" xfId="0" applyFill="1" applyBorder="1" applyAlignment="1">
      <alignment wrapText="1"/>
    </xf>
    <xf numFmtId="0" fontId="0" fillId="4" borderId="19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vertical="center" wrapText="1"/>
    </xf>
    <xf numFmtId="0" fontId="25" fillId="0" borderId="3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2" fontId="0" fillId="0" borderId="1" xfId="0" applyNumberFormat="1" applyBorder="1" applyAlignment="1">
      <alignment vertical="center" wrapText="1"/>
    </xf>
    <xf numFmtId="2" fontId="0" fillId="0" borderId="0" xfId="0" applyNumberFormat="1" applyAlignment="1">
      <alignment wrapText="1"/>
    </xf>
    <xf numFmtId="164" fontId="0" fillId="0" borderId="1" xfId="0" applyNumberForma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2" fontId="0" fillId="0" borderId="2" xfId="0" applyNumberFormat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10" fillId="0" borderId="1" xfId="0" applyFont="1" applyBorder="1"/>
    <xf numFmtId="2" fontId="19" fillId="0" borderId="1" xfId="0" applyNumberFormat="1" applyFont="1" applyBorder="1"/>
    <xf numFmtId="0" fontId="5" fillId="0" borderId="0" xfId="0" applyFont="1" applyBorder="1"/>
    <xf numFmtId="2" fontId="0" fillId="0" borderId="0" xfId="0" applyNumberFormat="1" applyBorder="1" applyAlignment="1">
      <alignment wrapText="1"/>
    </xf>
    <xf numFmtId="0" fontId="25" fillId="0" borderId="34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0" fillId="0" borderId="3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wrapText="1"/>
    </xf>
    <xf numFmtId="2" fontId="0" fillId="0" borderId="2" xfId="0" applyNumberFormat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vertical="center" wrapText="1"/>
    </xf>
    <xf numFmtId="0" fontId="0" fillId="0" borderId="0" xfId="0" applyAlignment="1"/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5" fillId="0" borderId="33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1" fontId="19" fillId="0" borderId="1" xfId="0" applyNumberFormat="1" applyFont="1" applyBorder="1"/>
    <xf numFmtId="165" fontId="0" fillId="0" borderId="1" xfId="0" applyNumberFormat="1" applyBorder="1" applyAlignment="1">
      <alignment wrapText="1"/>
    </xf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N4" sqref="N4"/>
    </sheetView>
  </sheetViews>
  <sheetFormatPr defaultColWidth="9" defaultRowHeight="14.25"/>
  <cols>
    <col min="1" max="1" width="8" style="9" bestFit="1" customWidth="1"/>
    <col min="2" max="2" width="60.375" style="9" customWidth="1"/>
    <col min="3" max="3" width="21.125" style="9" customWidth="1"/>
    <col min="4" max="4" width="9" style="9"/>
    <col min="5" max="5" width="10.125" style="9" customWidth="1"/>
    <col min="6" max="6" width="16.625" style="9" customWidth="1"/>
    <col min="7" max="7" width="12.5" style="9" customWidth="1"/>
    <col min="8" max="11" width="9" style="9"/>
    <col min="12" max="12" width="9.875" style="9" customWidth="1"/>
    <col min="13" max="13" width="9" style="9"/>
    <col min="14" max="14" width="11.25" style="154" bestFit="1" customWidth="1"/>
    <col min="15" max="16384" width="9" style="9"/>
  </cols>
  <sheetData>
    <row r="1" spans="1:14">
      <c r="C1" s="132"/>
      <c r="D1" s="133"/>
      <c r="E1" s="133"/>
      <c r="F1" s="134"/>
      <c r="G1" s="180" t="s">
        <v>476</v>
      </c>
      <c r="H1" s="181"/>
      <c r="I1" s="181"/>
      <c r="J1" s="181"/>
      <c r="K1" s="181"/>
      <c r="L1" s="181"/>
      <c r="M1" s="181"/>
      <c r="N1" s="182"/>
    </row>
    <row r="2" spans="1:14" ht="77.25" customHeight="1">
      <c r="A2" s="129" t="s">
        <v>4</v>
      </c>
      <c r="B2" s="127" t="s">
        <v>5</v>
      </c>
      <c r="C2" s="127" t="s">
        <v>6</v>
      </c>
      <c r="D2" s="129" t="s">
        <v>7</v>
      </c>
      <c r="E2" s="129" t="s">
        <v>8</v>
      </c>
      <c r="F2" s="128" t="s">
        <v>9</v>
      </c>
      <c r="G2" s="183" t="s">
        <v>470</v>
      </c>
      <c r="H2" s="183" t="s">
        <v>471</v>
      </c>
      <c r="I2" s="183" t="s">
        <v>472</v>
      </c>
      <c r="J2" s="183" t="s">
        <v>473</v>
      </c>
      <c r="K2" s="183" t="s">
        <v>474</v>
      </c>
      <c r="L2" s="183" t="s">
        <v>477</v>
      </c>
      <c r="M2" s="183" t="s">
        <v>478</v>
      </c>
      <c r="N2" s="185" t="s">
        <v>481</v>
      </c>
    </row>
    <row r="3" spans="1:14" ht="25.5">
      <c r="A3" s="129"/>
      <c r="B3" s="127"/>
      <c r="C3" s="125"/>
      <c r="D3" s="129"/>
      <c r="E3" s="129" t="s">
        <v>10</v>
      </c>
      <c r="F3" s="129" t="s">
        <v>11</v>
      </c>
      <c r="G3" s="184"/>
      <c r="H3" s="184"/>
      <c r="I3" s="184"/>
      <c r="J3" s="184"/>
      <c r="K3" s="184"/>
      <c r="L3" s="184"/>
      <c r="M3" s="184"/>
      <c r="N3" s="186"/>
    </row>
    <row r="4" spans="1:14" ht="42.75">
      <c r="A4" s="109" t="s">
        <v>12</v>
      </c>
      <c r="B4" s="12" t="s">
        <v>13</v>
      </c>
      <c r="C4" s="12" t="s">
        <v>14</v>
      </c>
      <c r="D4" s="135" t="s">
        <v>15</v>
      </c>
      <c r="E4" s="109" t="s">
        <v>16</v>
      </c>
      <c r="F4" s="109">
        <v>36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  <c r="N4" s="148">
        <f>F4/135.9187</f>
        <v>0.26486421662361398</v>
      </c>
    </row>
    <row r="5" spans="1:14" ht="42.75">
      <c r="A5" s="109" t="s">
        <v>17</v>
      </c>
      <c r="B5" s="12" t="s">
        <v>18</v>
      </c>
      <c r="C5" s="12" t="s">
        <v>14</v>
      </c>
      <c r="D5" s="135" t="s">
        <v>15</v>
      </c>
      <c r="E5" s="109" t="s">
        <v>16</v>
      </c>
      <c r="F5" s="126"/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52">
        <v>0</v>
      </c>
    </row>
    <row r="6" spans="1:14" ht="57">
      <c r="A6" s="110" t="s">
        <v>19</v>
      </c>
      <c r="B6" s="3" t="s">
        <v>20</v>
      </c>
      <c r="C6" s="3" t="s">
        <v>21</v>
      </c>
      <c r="D6" s="110">
        <v>2025</v>
      </c>
      <c r="E6" s="110">
        <v>1.2</v>
      </c>
      <c r="F6" s="110"/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52">
        <v>0</v>
      </c>
    </row>
    <row r="7" spans="1:14" ht="72" customHeight="1">
      <c r="A7" s="109" t="s">
        <v>22</v>
      </c>
      <c r="B7" s="12" t="s">
        <v>23</v>
      </c>
      <c r="C7" s="12"/>
      <c r="D7" s="109">
        <v>2025</v>
      </c>
      <c r="E7" s="109">
        <v>0.5</v>
      </c>
      <c r="F7" s="109"/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52">
        <v>0</v>
      </c>
    </row>
    <row r="8" spans="1:14" ht="42.75">
      <c r="A8" s="110" t="s">
        <v>24</v>
      </c>
      <c r="B8" s="7" t="s">
        <v>25</v>
      </c>
      <c r="C8" s="7" t="s">
        <v>14</v>
      </c>
      <c r="D8" s="110">
        <v>2025</v>
      </c>
      <c r="E8" s="110" t="s">
        <v>16</v>
      </c>
      <c r="F8" s="110"/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52">
        <v>0</v>
      </c>
    </row>
    <row r="9" spans="1:14" ht="71.25">
      <c r="A9" s="110" t="s">
        <v>26</v>
      </c>
      <c r="B9" s="7" t="s">
        <v>27</v>
      </c>
      <c r="C9" s="7" t="s">
        <v>28</v>
      </c>
      <c r="D9" s="110">
        <v>2025</v>
      </c>
      <c r="E9" s="110" t="s">
        <v>16</v>
      </c>
      <c r="F9" s="110"/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52">
        <v>0</v>
      </c>
    </row>
    <row r="10" spans="1:14" ht="57">
      <c r="A10" s="110" t="s">
        <v>29</v>
      </c>
      <c r="B10" s="7" t="s">
        <v>30</v>
      </c>
      <c r="C10" s="7" t="s">
        <v>31</v>
      </c>
      <c r="D10" s="114">
        <v>2024</v>
      </c>
      <c r="E10" s="110"/>
      <c r="F10" s="110"/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52">
        <v>0</v>
      </c>
    </row>
    <row r="11" spans="1:14" ht="28.5">
      <c r="A11" s="110" t="s">
        <v>32</v>
      </c>
      <c r="B11" s="7" t="s">
        <v>33</v>
      </c>
      <c r="C11" s="7"/>
      <c r="D11" s="114">
        <v>2030</v>
      </c>
      <c r="E11" s="110">
        <v>10</v>
      </c>
      <c r="F11" s="110"/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52">
        <v>0</v>
      </c>
    </row>
    <row r="12" spans="1:14" ht="28.5">
      <c r="A12" s="110" t="s">
        <v>34</v>
      </c>
      <c r="B12" s="7" t="s">
        <v>35</v>
      </c>
      <c r="C12" s="7" t="s">
        <v>36</v>
      </c>
      <c r="D12" s="110">
        <v>2026</v>
      </c>
      <c r="E12" s="110">
        <v>0.7</v>
      </c>
      <c r="F12" s="110"/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52">
        <v>0</v>
      </c>
    </row>
    <row r="13" spans="1:14" ht="42.75">
      <c r="A13" s="110" t="s">
        <v>37</v>
      </c>
      <c r="B13" s="7" t="s">
        <v>38</v>
      </c>
      <c r="C13" s="7"/>
      <c r="D13" s="110">
        <v>2030</v>
      </c>
      <c r="E13" s="110" t="s">
        <v>16</v>
      </c>
      <c r="F13" s="110"/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52">
        <v>0</v>
      </c>
    </row>
    <row r="14" spans="1:14" ht="42.75">
      <c r="A14" s="110" t="s">
        <v>39</v>
      </c>
      <c r="B14" s="7" t="s">
        <v>40</v>
      </c>
      <c r="C14" s="7"/>
      <c r="D14" s="110">
        <v>2030</v>
      </c>
      <c r="E14" s="110">
        <v>0.04</v>
      </c>
      <c r="F14" s="110"/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52">
        <v>0</v>
      </c>
    </row>
    <row r="15" spans="1:14" ht="42.75">
      <c r="A15" s="110" t="s">
        <v>42</v>
      </c>
      <c r="B15" s="7" t="s">
        <v>43</v>
      </c>
      <c r="C15" s="7"/>
      <c r="D15" s="110">
        <v>2025</v>
      </c>
      <c r="E15" s="110" t="s">
        <v>16</v>
      </c>
      <c r="F15" s="110"/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52">
        <v>0</v>
      </c>
    </row>
    <row r="16" spans="1:14" ht="14.25" customHeight="1">
      <c r="A16" s="109" t="s">
        <v>44</v>
      </c>
      <c r="B16" s="14" t="s">
        <v>45</v>
      </c>
      <c r="C16" s="14" t="s">
        <v>46</v>
      </c>
      <c r="D16" s="109">
        <v>2025</v>
      </c>
      <c r="E16" s="109" t="s">
        <v>16</v>
      </c>
      <c r="F16" s="109"/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52">
        <v>0</v>
      </c>
    </row>
    <row r="17" spans="1:14" ht="28.5" customHeight="1">
      <c r="A17" s="109" t="s">
        <v>44</v>
      </c>
      <c r="B17" s="15" t="s">
        <v>47</v>
      </c>
      <c r="C17" s="15"/>
      <c r="D17" s="109" t="s">
        <v>48</v>
      </c>
      <c r="E17" s="109" t="s">
        <v>16</v>
      </c>
      <c r="F17" s="109"/>
      <c r="G17" s="142">
        <v>0</v>
      </c>
      <c r="H17" s="142">
        <v>0</v>
      </c>
      <c r="I17" s="142">
        <v>0</v>
      </c>
      <c r="J17" s="142">
        <v>0</v>
      </c>
      <c r="K17" s="142">
        <v>0</v>
      </c>
      <c r="L17" s="142">
        <v>0</v>
      </c>
      <c r="M17" s="142">
        <v>0</v>
      </c>
      <c r="N17" s="152">
        <v>0</v>
      </c>
    </row>
    <row r="18" spans="1:14" ht="28.5" customHeight="1">
      <c r="A18" s="109" t="s">
        <v>44</v>
      </c>
      <c r="B18" s="16" t="s">
        <v>49</v>
      </c>
      <c r="C18" s="16" t="s">
        <v>46</v>
      </c>
      <c r="D18" s="109">
        <v>2025</v>
      </c>
      <c r="E18" s="109" t="s">
        <v>16</v>
      </c>
      <c r="F18" s="109"/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52">
        <v>0</v>
      </c>
    </row>
    <row r="20" spans="1:14">
      <c r="E20" s="164" t="s">
        <v>480</v>
      </c>
      <c r="F20" s="159">
        <f>SUM(F4:F19)</f>
        <v>36</v>
      </c>
      <c r="G20" s="159"/>
      <c r="H20" s="159"/>
      <c r="I20" s="159"/>
      <c r="J20" s="159"/>
      <c r="K20" s="159"/>
      <c r="L20" s="159"/>
      <c r="M20" s="159"/>
      <c r="N20" s="160">
        <f>SUM(N4:N19)</f>
        <v>0.26486421662361398</v>
      </c>
    </row>
    <row r="21" spans="1:14" ht="28.5" customHeight="1">
      <c r="A21" s="178" t="s">
        <v>278</v>
      </c>
      <c r="B21" s="179" t="s">
        <v>482</v>
      </c>
      <c r="C21" s="179"/>
      <c r="D21" s="179"/>
    </row>
  </sheetData>
  <mergeCells count="10">
    <mergeCell ref="B21:D21"/>
    <mergeCell ref="G1:N1"/>
    <mergeCell ref="G2:G3"/>
    <mergeCell ref="H2:H3"/>
    <mergeCell ref="I2:I3"/>
    <mergeCell ref="J2:J3"/>
    <mergeCell ref="K2:K3"/>
    <mergeCell ref="N2:N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selection activeCell="G20" sqref="G20"/>
    </sheetView>
  </sheetViews>
  <sheetFormatPr defaultColWidth="9.125" defaultRowHeight="14.25"/>
  <cols>
    <col min="1" max="1" width="9.125" style="52"/>
    <col min="2" max="2" width="43.875" style="52" customWidth="1"/>
    <col min="3" max="3" width="19.75" style="52" bestFit="1" customWidth="1"/>
    <col min="4" max="4" width="15.25" style="52" bestFit="1" customWidth="1"/>
    <col min="5" max="5" width="14.75" style="52" customWidth="1"/>
    <col min="6" max="6" width="12.5" style="9" customWidth="1"/>
    <col min="7" max="13" width="9.125" style="9"/>
    <col min="14" max="16384" width="9.125" style="52"/>
  </cols>
  <sheetData>
    <row r="1" spans="1:13" ht="30.75" customHeight="1">
      <c r="A1" s="265" t="s">
        <v>4</v>
      </c>
      <c r="B1" s="263" t="s">
        <v>5</v>
      </c>
      <c r="C1" s="263" t="s">
        <v>6</v>
      </c>
      <c r="D1" s="187" t="s">
        <v>7</v>
      </c>
      <c r="E1" s="111" t="s">
        <v>8</v>
      </c>
      <c r="F1" s="180" t="s">
        <v>476</v>
      </c>
      <c r="G1" s="181"/>
      <c r="H1" s="181"/>
      <c r="I1" s="181"/>
      <c r="J1" s="181"/>
      <c r="K1" s="181"/>
      <c r="L1" s="181"/>
      <c r="M1" s="182"/>
    </row>
    <row r="2" spans="1:13" ht="102">
      <c r="A2" s="265"/>
      <c r="B2" s="263"/>
      <c r="C2" s="193"/>
      <c r="D2" s="187"/>
      <c r="E2" s="1" t="s">
        <v>51</v>
      </c>
      <c r="F2" s="131" t="s">
        <v>470</v>
      </c>
      <c r="G2" s="131" t="s">
        <v>471</v>
      </c>
      <c r="H2" s="131" t="s">
        <v>472</v>
      </c>
      <c r="I2" s="131" t="s">
        <v>473</v>
      </c>
      <c r="J2" s="131" t="s">
        <v>474</v>
      </c>
      <c r="K2" s="131" t="s">
        <v>477</v>
      </c>
      <c r="L2" s="131" t="s">
        <v>478</v>
      </c>
      <c r="M2" s="131" t="s">
        <v>475</v>
      </c>
    </row>
    <row r="3" spans="1:13" ht="42.75">
      <c r="A3" s="58" t="s">
        <v>449</v>
      </c>
      <c r="B3" s="7" t="s">
        <v>450</v>
      </c>
      <c r="C3" s="54" t="s">
        <v>451</v>
      </c>
      <c r="D3" s="5">
        <v>2024</v>
      </c>
      <c r="E3" s="5" t="s">
        <v>452</v>
      </c>
      <c r="F3" s="142">
        <v>0</v>
      </c>
      <c r="G3" s="142">
        <v>0</v>
      </c>
      <c r="H3" s="142">
        <v>0</v>
      </c>
      <c r="I3" s="142">
        <v>0</v>
      </c>
      <c r="J3" s="142">
        <v>0</v>
      </c>
      <c r="K3" s="142">
        <v>0</v>
      </c>
      <c r="L3" s="142">
        <v>0</v>
      </c>
      <c r="M3" s="142">
        <v>0</v>
      </c>
    </row>
    <row r="4" spans="1:13" ht="42.75">
      <c r="A4" s="58" t="s">
        <v>453</v>
      </c>
      <c r="B4" s="7" t="s">
        <v>454</v>
      </c>
      <c r="C4" s="54" t="s">
        <v>329</v>
      </c>
      <c r="D4" s="5">
        <v>2030</v>
      </c>
      <c r="E4" s="5" t="s">
        <v>16</v>
      </c>
      <c r="F4" s="142">
        <v>0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</row>
    <row r="5" spans="1:13" ht="42.75">
      <c r="A5" s="58" t="s">
        <v>455</v>
      </c>
      <c r="B5" s="12" t="s">
        <v>94</v>
      </c>
      <c r="C5" s="55" t="s">
        <v>95</v>
      </c>
      <c r="D5" s="11">
        <v>2030</v>
      </c>
      <c r="E5" s="11">
        <v>10</v>
      </c>
      <c r="F5" s="142">
        <v>0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</row>
    <row r="6" spans="1:13" ht="28.5">
      <c r="A6" s="58" t="s">
        <v>456</v>
      </c>
      <c r="B6" s="3" t="s">
        <v>103</v>
      </c>
      <c r="C6" s="56" t="s">
        <v>104</v>
      </c>
      <c r="D6" s="4">
        <v>2030</v>
      </c>
      <c r="E6" s="4">
        <v>100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</row>
    <row r="7" spans="1:13" ht="71.25">
      <c r="A7" s="58" t="s">
        <v>457</v>
      </c>
      <c r="B7" s="12" t="s">
        <v>106</v>
      </c>
      <c r="C7" s="57" t="s">
        <v>107</v>
      </c>
      <c r="D7" s="20">
        <v>2030</v>
      </c>
      <c r="E7" s="20">
        <v>53.5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</row>
    <row r="9" spans="1:13">
      <c r="E9" s="164" t="s">
        <v>480</v>
      </c>
    </row>
  </sheetData>
  <mergeCells count="5">
    <mergeCell ref="A1:A2"/>
    <mergeCell ref="B1:B2"/>
    <mergeCell ref="C1:C2"/>
    <mergeCell ref="D1:D2"/>
    <mergeCell ref="F1:M1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I13" sqref="I13"/>
    </sheetView>
  </sheetViews>
  <sheetFormatPr defaultRowHeight="14.25"/>
  <cols>
    <col min="1" max="1" width="5.25" style="51" bestFit="1" customWidth="1"/>
    <col min="2" max="2" width="48.25" customWidth="1"/>
    <col min="3" max="3" width="19.75" bestFit="1" customWidth="1"/>
    <col min="4" max="4" width="15.25" bestFit="1" customWidth="1"/>
    <col min="5" max="5" width="15.25" customWidth="1"/>
    <col min="6" max="6" width="12.5" style="9" customWidth="1"/>
    <col min="7" max="10" width="9" style="9"/>
    <col min="11" max="11" width="9.75" style="9" customWidth="1"/>
    <col min="12" max="13" width="9" style="9"/>
  </cols>
  <sheetData>
    <row r="1" spans="1:13" ht="30.75" customHeight="1">
      <c r="A1" s="265" t="s">
        <v>4</v>
      </c>
      <c r="B1" s="263" t="s">
        <v>5</v>
      </c>
      <c r="C1" s="263" t="s">
        <v>6</v>
      </c>
      <c r="D1" s="187" t="s">
        <v>7</v>
      </c>
      <c r="E1" s="111" t="s">
        <v>8</v>
      </c>
      <c r="F1" s="180" t="s">
        <v>476</v>
      </c>
      <c r="G1" s="181"/>
      <c r="H1" s="181"/>
      <c r="I1" s="181"/>
      <c r="J1" s="181"/>
      <c r="K1" s="181"/>
      <c r="L1" s="181"/>
      <c r="M1" s="182"/>
    </row>
    <row r="2" spans="1:13" ht="102">
      <c r="A2" s="265"/>
      <c r="B2" s="263"/>
      <c r="C2" s="193"/>
      <c r="D2" s="187"/>
      <c r="E2" s="1" t="s">
        <v>51</v>
      </c>
      <c r="F2" s="131" t="s">
        <v>470</v>
      </c>
      <c r="G2" s="131" t="s">
        <v>471</v>
      </c>
      <c r="H2" s="131" t="s">
        <v>472</v>
      </c>
      <c r="I2" s="131" t="s">
        <v>473</v>
      </c>
      <c r="J2" s="131" t="s">
        <v>474</v>
      </c>
      <c r="K2" s="131" t="s">
        <v>477</v>
      </c>
      <c r="L2" s="131" t="s">
        <v>478</v>
      </c>
      <c r="M2" s="131" t="s">
        <v>475</v>
      </c>
    </row>
    <row r="3" spans="1:13" ht="41.25" customHeight="1">
      <c r="A3" s="50" t="s">
        <v>458</v>
      </c>
      <c r="B3" s="7" t="s">
        <v>459</v>
      </c>
      <c r="C3" s="43"/>
      <c r="D3" s="6">
        <v>2025</v>
      </c>
      <c r="E3" s="4"/>
      <c r="F3" s="142">
        <v>0</v>
      </c>
      <c r="G3" s="142">
        <v>0</v>
      </c>
      <c r="H3" s="142">
        <v>0</v>
      </c>
      <c r="I3" s="142">
        <v>0</v>
      </c>
      <c r="J3" s="142">
        <v>0</v>
      </c>
      <c r="K3" s="142">
        <v>0</v>
      </c>
      <c r="L3" s="142">
        <v>0</v>
      </c>
      <c r="M3" s="142">
        <v>0</v>
      </c>
    </row>
    <row r="4" spans="1:13">
      <c r="A4" s="50" t="s">
        <v>460</v>
      </c>
      <c r="B4" s="7" t="s">
        <v>461</v>
      </c>
      <c r="C4" s="43"/>
      <c r="D4" s="6">
        <v>2025</v>
      </c>
      <c r="E4" s="4">
        <v>88</v>
      </c>
      <c r="F4" s="142">
        <v>0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</row>
    <row r="5" spans="1:13" ht="28.5">
      <c r="A5" s="50" t="s">
        <v>462</v>
      </c>
      <c r="B5" s="7" t="s">
        <v>463</v>
      </c>
      <c r="C5" s="43"/>
      <c r="D5" s="6">
        <v>2029</v>
      </c>
      <c r="E5" s="43">
        <v>647.1</v>
      </c>
      <c r="F5" s="142">
        <v>0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</row>
    <row r="6" spans="1:13">
      <c r="A6" s="50" t="s">
        <v>464</v>
      </c>
      <c r="B6" s="43" t="s">
        <v>465</v>
      </c>
      <c r="C6" s="43"/>
      <c r="D6" s="6">
        <v>2024</v>
      </c>
      <c r="E6" s="43"/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</row>
    <row r="7" spans="1:13" ht="57">
      <c r="A7" s="50" t="s">
        <v>466</v>
      </c>
      <c r="B7" s="7" t="s">
        <v>374</v>
      </c>
      <c r="C7" s="3" t="s">
        <v>375</v>
      </c>
      <c r="D7" s="5" t="s">
        <v>376</v>
      </c>
      <c r="E7" s="114" t="s">
        <v>16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</row>
    <row r="8" spans="1:13" ht="57">
      <c r="A8" s="50" t="s">
        <v>467</v>
      </c>
      <c r="B8" s="14" t="s">
        <v>378</v>
      </c>
      <c r="C8" s="12" t="s">
        <v>379</v>
      </c>
      <c r="D8" s="20">
        <v>2050</v>
      </c>
      <c r="E8" s="113" t="s">
        <v>16</v>
      </c>
      <c r="F8" s="142">
        <v>0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</row>
    <row r="9" spans="1:13" ht="71.25">
      <c r="A9" s="50" t="s">
        <v>468</v>
      </c>
      <c r="B9" s="3" t="s">
        <v>335</v>
      </c>
      <c r="C9" s="3" t="s">
        <v>336</v>
      </c>
      <c r="D9" s="4">
        <v>2035</v>
      </c>
      <c r="E9" s="5">
        <v>20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</row>
    <row r="10" spans="1:13" ht="42.75">
      <c r="A10" s="50" t="s">
        <v>469</v>
      </c>
      <c r="B10" s="12" t="s">
        <v>338</v>
      </c>
      <c r="C10" s="12" t="s">
        <v>339</v>
      </c>
      <c r="D10" s="11">
        <v>2030</v>
      </c>
      <c r="E10" s="20">
        <v>20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</row>
    <row r="12" spans="1:13">
      <c r="E12" s="164" t="s">
        <v>480</v>
      </c>
    </row>
  </sheetData>
  <mergeCells count="5">
    <mergeCell ref="A1:A2"/>
    <mergeCell ref="B1:B2"/>
    <mergeCell ref="C1:C2"/>
    <mergeCell ref="D1:D2"/>
    <mergeCell ref="F1:M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G12" sqref="G12"/>
    </sheetView>
  </sheetViews>
  <sheetFormatPr defaultColWidth="9.125" defaultRowHeight="14.25"/>
  <cols>
    <col min="1" max="1" width="9.125" style="9"/>
    <col min="2" max="2" width="47.125" style="9" customWidth="1"/>
    <col min="3" max="3" width="22.75" style="9" customWidth="1"/>
    <col min="4" max="4" width="9.125" style="9"/>
    <col min="5" max="5" width="9.75" style="9" customWidth="1"/>
    <col min="6" max="6" width="18.125" style="9" customWidth="1"/>
    <col min="7" max="7" width="12.5" style="9" customWidth="1"/>
    <col min="8" max="11" width="9.125" style="9"/>
    <col min="12" max="13" width="9.875" style="9" customWidth="1"/>
    <col min="14" max="14" width="11.25" style="154" bestFit="1" customWidth="1"/>
    <col min="15" max="16384" width="9.125" style="9"/>
  </cols>
  <sheetData>
    <row r="1" spans="1:15">
      <c r="G1" s="180" t="s">
        <v>476</v>
      </c>
      <c r="H1" s="181"/>
      <c r="I1" s="181"/>
      <c r="J1" s="181"/>
      <c r="K1" s="181"/>
      <c r="L1" s="181"/>
      <c r="M1" s="181"/>
      <c r="N1" s="182"/>
    </row>
    <row r="2" spans="1:15" ht="28.5" customHeight="1">
      <c r="A2" s="187" t="s">
        <v>4</v>
      </c>
      <c r="B2" s="187" t="s">
        <v>50</v>
      </c>
      <c r="C2" s="187" t="s">
        <v>6</v>
      </c>
      <c r="D2" s="187" t="s">
        <v>7</v>
      </c>
      <c r="E2" s="111" t="s">
        <v>8</v>
      </c>
      <c r="F2" s="128" t="s">
        <v>9</v>
      </c>
      <c r="G2" s="193" t="s">
        <v>470</v>
      </c>
      <c r="H2" s="193" t="s">
        <v>471</v>
      </c>
      <c r="I2" s="193" t="s">
        <v>472</v>
      </c>
      <c r="J2" s="193" t="s">
        <v>473</v>
      </c>
      <c r="K2" s="193" t="s">
        <v>474</v>
      </c>
      <c r="L2" s="183" t="s">
        <v>477</v>
      </c>
      <c r="M2" s="183" t="s">
        <v>478</v>
      </c>
      <c r="N2" s="195" t="s">
        <v>483</v>
      </c>
    </row>
    <row r="3" spans="1:15" ht="75" customHeight="1">
      <c r="A3" s="187"/>
      <c r="B3" s="187"/>
      <c r="C3" s="187"/>
      <c r="D3" s="188"/>
      <c r="E3" s="1" t="s">
        <v>51</v>
      </c>
      <c r="F3" s="1" t="s">
        <v>53</v>
      </c>
      <c r="G3" s="194"/>
      <c r="H3" s="194"/>
      <c r="I3" s="194"/>
      <c r="J3" s="194"/>
      <c r="K3" s="194"/>
      <c r="L3" s="184"/>
      <c r="M3" s="184"/>
      <c r="N3" s="196"/>
    </row>
    <row r="4" spans="1:15" ht="28.5" customHeight="1">
      <c r="A4" s="4" t="s">
        <v>54</v>
      </c>
      <c r="B4" s="3" t="s">
        <v>55</v>
      </c>
      <c r="C4" s="3" t="s">
        <v>56</v>
      </c>
      <c r="D4" s="10" t="s">
        <v>15</v>
      </c>
      <c r="E4" s="110" t="s">
        <v>16</v>
      </c>
      <c r="F4" s="4">
        <v>10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  <c r="N4" s="148">
        <f>F4/135.9187</f>
        <v>7.3573393506559434E-2</v>
      </c>
    </row>
    <row r="5" spans="1:15" ht="28.5">
      <c r="A5" s="4" t="s">
        <v>57</v>
      </c>
      <c r="B5" s="3" t="s">
        <v>58</v>
      </c>
      <c r="C5" s="4"/>
      <c r="D5" s="4" t="s">
        <v>59</v>
      </c>
      <c r="E5" s="4">
        <v>8</v>
      </c>
      <c r="F5" s="4"/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52">
        <v>0</v>
      </c>
    </row>
    <row r="6" spans="1:15" ht="28.5" customHeight="1">
      <c r="A6" s="4" t="s">
        <v>60</v>
      </c>
      <c r="B6" s="3" t="s">
        <v>61</v>
      </c>
      <c r="C6" s="3" t="s">
        <v>62</v>
      </c>
      <c r="D6" s="4">
        <v>2025</v>
      </c>
      <c r="E6" s="110" t="s">
        <v>63</v>
      </c>
      <c r="F6" s="4"/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52">
        <v>0</v>
      </c>
    </row>
    <row r="7" spans="1:15" ht="42.75">
      <c r="A7" s="4" t="s">
        <v>64</v>
      </c>
      <c r="B7" s="3" t="s">
        <v>65</v>
      </c>
      <c r="C7" s="3" t="s">
        <v>66</v>
      </c>
      <c r="D7" s="4">
        <v>2030</v>
      </c>
      <c r="E7" s="4">
        <v>400</v>
      </c>
      <c r="F7" s="189">
        <v>17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/>
      <c r="M7" s="191"/>
      <c r="N7" s="197">
        <f>F7/135.9187</f>
        <v>0.12507476896115105</v>
      </c>
      <c r="O7" s="141"/>
    </row>
    <row r="8" spans="1:15" ht="42.75">
      <c r="A8" s="11" t="s">
        <v>67</v>
      </c>
      <c r="B8" s="12" t="s">
        <v>68</v>
      </c>
      <c r="C8" s="12" t="s">
        <v>66</v>
      </c>
      <c r="D8" s="11">
        <v>2030</v>
      </c>
      <c r="E8" s="11">
        <v>90</v>
      </c>
      <c r="F8" s="190"/>
      <c r="G8" s="192"/>
      <c r="H8" s="192"/>
      <c r="I8" s="192"/>
      <c r="J8" s="192"/>
      <c r="K8" s="192"/>
      <c r="L8" s="192"/>
      <c r="M8" s="192"/>
      <c r="N8" s="198"/>
      <c r="O8" s="141"/>
    </row>
    <row r="9" spans="1:15" ht="57">
      <c r="A9" s="4" t="s">
        <v>69</v>
      </c>
      <c r="B9" s="7" t="s">
        <v>70</v>
      </c>
      <c r="C9" s="3"/>
      <c r="D9" s="4">
        <v>2030</v>
      </c>
      <c r="E9" s="110" t="s">
        <v>63</v>
      </c>
      <c r="F9" s="4"/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52">
        <v>0</v>
      </c>
    </row>
    <row r="10" spans="1:15" ht="28.5" customHeight="1">
      <c r="A10" s="4" t="s">
        <v>71</v>
      </c>
      <c r="B10" s="7" t="s">
        <v>72</v>
      </c>
      <c r="C10" s="3"/>
      <c r="D10" s="4">
        <v>2030</v>
      </c>
      <c r="E10" s="110" t="s">
        <v>63</v>
      </c>
      <c r="F10" s="4"/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52">
        <v>0</v>
      </c>
    </row>
    <row r="11" spans="1:15" ht="28.5">
      <c r="A11" s="4" t="s">
        <v>73</v>
      </c>
      <c r="B11" s="7" t="s">
        <v>74</v>
      </c>
      <c r="C11" s="3"/>
      <c r="D11" s="4">
        <v>2025</v>
      </c>
      <c r="E11" s="4">
        <v>6.9000000000000006E-2</v>
      </c>
      <c r="F11" s="4"/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52">
        <v>0</v>
      </c>
    </row>
    <row r="12" spans="1:15" ht="42.75">
      <c r="A12" s="4" t="s">
        <v>75</v>
      </c>
      <c r="B12" s="7" t="s">
        <v>76</v>
      </c>
      <c r="C12" s="3"/>
      <c r="D12" s="4">
        <v>2030</v>
      </c>
      <c r="E12" s="4">
        <v>9.2999999999999999E-2</v>
      </c>
      <c r="F12" s="4"/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52">
        <v>0</v>
      </c>
    </row>
    <row r="13" spans="1:15" ht="28.5">
      <c r="A13" s="20" t="s">
        <v>77</v>
      </c>
      <c r="B13" s="24" t="s">
        <v>78</v>
      </c>
      <c r="C13" s="24"/>
      <c r="D13" s="20">
        <v>2030</v>
      </c>
      <c r="E13" s="113">
        <v>180.8</v>
      </c>
      <c r="F13" s="24"/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52">
        <v>0</v>
      </c>
    </row>
    <row r="14" spans="1:15">
      <c r="K14" s="147"/>
      <c r="L14" s="146"/>
      <c r="M14" s="146"/>
      <c r="N14" s="153"/>
    </row>
    <row r="15" spans="1:15">
      <c r="E15" s="164" t="s">
        <v>480</v>
      </c>
      <c r="F15" s="159">
        <f>SUM(F4:F14)</f>
        <v>27</v>
      </c>
      <c r="G15" s="159"/>
      <c r="H15" s="159"/>
      <c r="I15" s="159"/>
      <c r="J15" s="159"/>
      <c r="K15" s="159"/>
      <c r="L15" s="161"/>
      <c r="M15" s="161"/>
      <c r="N15" s="160">
        <f>SUM(N4:N14)</f>
        <v>0.1986481624677105</v>
      </c>
    </row>
    <row r="16" spans="1:15" ht="28.5" customHeight="1">
      <c r="A16" s="178" t="s">
        <v>278</v>
      </c>
      <c r="B16" s="179" t="s">
        <v>482</v>
      </c>
      <c r="C16" s="179"/>
      <c r="D16" s="179"/>
      <c r="K16" s="147"/>
      <c r="L16" s="146"/>
      <c r="M16" s="146"/>
      <c r="N16" s="153"/>
    </row>
    <row r="17" spans="11:14">
      <c r="K17" s="147"/>
      <c r="L17" s="146"/>
      <c r="M17" s="146"/>
      <c r="N17" s="153"/>
    </row>
    <row r="18" spans="11:14">
      <c r="K18" s="147"/>
      <c r="L18" s="146"/>
      <c r="M18" s="146"/>
      <c r="N18" s="153"/>
    </row>
    <row r="19" spans="11:14">
      <c r="K19" s="147"/>
      <c r="L19" s="147"/>
      <c r="M19" s="147"/>
      <c r="N19" s="153"/>
    </row>
    <row r="20" spans="11:14">
      <c r="K20" s="147"/>
      <c r="L20" s="147"/>
      <c r="M20" s="147"/>
      <c r="N20" s="153"/>
    </row>
    <row r="21" spans="11:14">
      <c r="K21" s="147"/>
      <c r="L21" s="147"/>
      <c r="M21" s="147"/>
      <c r="N21" s="153"/>
    </row>
  </sheetData>
  <mergeCells count="23">
    <mergeCell ref="N7:N8"/>
    <mergeCell ref="H7:H8"/>
    <mergeCell ref="I7:I8"/>
    <mergeCell ref="J7:J8"/>
    <mergeCell ref="K7:K8"/>
    <mergeCell ref="L7:L8"/>
    <mergeCell ref="M7:M8"/>
    <mergeCell ref="G1:N1"/>
    <mergeCell ref="G2:G3"/>
    <mergeCell ref="H2:H3"/>
    <mergeCell ref="I2:I3"/>
    <mergeCell ref="J2:J3"/>
    <mergeCell ref="K2:K3"/>
    <mergeCell ref="N2:N3"/>
    <mergeCell ref="L2:L3"/>
    <mergeCell ref="M2:M3"/>
    <mergeCell ref="B16:D16"/>
    <mergeCell ref="D2:D3"/>
    <mergeCell ref="F7:F8"/>
    <mergeCell ref="G7:G8"/>
    <mergeCell ref="A2:A3"/>
    <mergeCell ref="B2:B3"/>
    <mergeCell ref="C2:C3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3" zoomScaleNormal="100" workbookViewId="0">
      <selection activeCell="C15" sqref="C15"/>
    </sheetView>
  </sheetViews>
  <sheetFormatPr defaultColWidth="9.125" defaultRowHeight="14.25"/>
  <cols>
    <col min="1" max="1" width="9.125" style="9"/>
    <col min="2" max="2" width="48.125" style="9" customWidth="1"/>
    <col min="3" max="3" width="29.75" style="9" customWidth="1"/>
    <col min="4" max="4" width="9.125" style="9"/>
    <col min="5" max="5" width="16.875" style="9" customWidth="1"/>
    <col min="6" max="6" width="15.375" style="9" customWidth="1"/>
    <col min="7" max="7" width="12.5" style="9" customWidth="1"/>
    <col min="8" max="11" width="9.125" style="9"/>
    <col min="12" max="13" width="9.875" style="9" customWidth="1"/>
    <col min="14" max="14" width="11.75" style="9" bestFit="1" customWidth="1"/>
    <col min="15" max="16384" width="9.125" style="9"/>
  </cols>
  <sheetData>
    <row r="1" spans="1:14">
      <c r="G1" s="180" t="s">
        <v>476</v>
      </c>
      <c r="H1" s="181"/>
      <c r="I1" s="181"/>
      <c r="J1" s="181"/>
      <c r="K1" s="181"/>
      <c r="L1" s="181"/>
      <c r="M1" s="181"/>
      <c r="N1" s="182"/>
    </row>
    <row r="2" spans="1:14" ht="26.25" customHeight="1">
      <c r="A2" s="187" t="s">
        <v>79</v>
      </c>
      <c r="B2" s="187" t="s">
        <v>50</v>
      </c>
      <c r="C2" s="187" t="s">
        <v>6</v>
      </c>
      <c r="D2" s="187" t="s">
        <v>7</v>
      </c>
      <c r="E2" s="111" t="s">
        <v>8</v>
      </c>
      <c r="F2" s="128" t="s">
        <v>9</v>
      </c>
      <c r="G2" s="193" t="s">
        <v>470</v>
      </c>
      <c r="H2" s="193" t="s">
        <v>471</v>
      </c>
      <c r="I2" s="193" t="s">
        <v>472</v>
      </c>
      <c r="J2" s="193" t="s">
        <v>473</v>
      </c>
      <c r="K2" s="193" t="s">
        <v>474</v>
      </c>
      <c r="L2" s="183" t="s">
        <v>477</v>
      </c>
      <c r="M2" s="183" t="s">
        <v>478</v>
      </c>
      <c r="N2" s="193" t="s">
        <v>483</v>
      </c>
    </row>
    <row r="3" spans="1:14" ht="80.25" customHeight="1">
      <c r="A3" s="187"/>
      <c r="B3" s="187"/>
      <c r="C3" s="187"/>
      <c r="D3" s="188"/>
      <c r="E3" s="1" t="s">
        <v>51</v>
      </c>
      <c r="F3" s="1" t="s">
        <v>53</v>
      </c>
      <c r="G3" s="194"/>
      <c r="H3" s="194"/>
      <c r="I3" s="194"/>
      <c r="J3" s="194"/>
      <c r="K3" s="194"/>
      <c r="L3" s="184"/>
      <c r="M3" s="184"/>
      <c r="N3" s="194"/>
    </row>
    <row r="4" spans="1:14" ht="42.75">
      <c r="A4" s="4" t="s">
        <v>80</v>
      </c>
      <c r="B4" s="3" t="s">
        <v>81</v>
      </c>
      <c r="C4" s="8" t="s">
        <v>82</v>
      </c>
      <c r="D4" s="4" t="s">
        <v>83</v>
      </c>
      <c r="E4" s="110" t="s">
        <v>16</v>
      </c>
      <c r="F4" s="4"/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  <c r="N4" s="142">
        <v>0</v>
      </c>
    </row>
    <row r="5" spans="1:14" ht="42.75">
      <c r="A5" s="100" t="s">
        <v>84</v>
      </c>
      <c r="B5" s="18" t="s">
        <v>85</v>
      </c>
      <c r="C5" s="18" t="s">
        <v>86</v>
      </c>
      <c r="D5" s="19">
        <v>2030</v>
      </c>
      <c r="E5" s="19">
        <v>50</v>
      </c>
      <c r="F5" s="17">
        <v>0.1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50">
        <f>F5/135.9187</f>
        <v>7.3573393506559442E-4</v>
      </c>
    </row>
    <row r="6" spans="1:14" ht="28.5">
      <c r="A6" s="4" t="s">
        <v>87</v>
      </c>
      <c r="B6" s="12" t="s">
        <v>88</v>
      </c>
      <c r="C6" s="16" t="s">
        <v>89</v>
      </c>
      <c r="D6" s="11">
        <v>2035</v>
      </c>
      <c r="E6" s="11">
        <v>50</v>
      </c>
      <c r="F6" s="11"/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</row>
    <row r="7" spans="1:14" ht="28.5">
      <c r="A7" s="4" t="s">
        <v>90</v>
      </c>
      <c r="B7" s="3" t="s">
        <v>91</v>
      </c>
      <c r="C7" s="8" t="s">
        <v>92</v>
      </c>
      <c r="D7" s="4">
        <v>2030</v>
      </c>
      <c r="E7" s="4">
        <v>1200</v>
      </c>
      <c r="F7" s="189">
        <v>68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>
        <v>0</v>
      </c>
      <c r="M7" s="191">
        <v>0</v>
      </c>
      <c r="N7" s="197">
        <f>F7/135.9187</f>
        <v>0.5002990758446042</v>
      </c>
    </row>
    <row r="8" spans="1:14" ht="42.75">
      <c r="A8" s="100" t="s">
        <v>93</v>
      </c>
      <c r="B8" s="12" t="s">
        <v>94</v>
      </c>
      <c r="C8" s="16" t="s">
        <v>95</v>
      </c>
      <c r="D8" s="11">
        <v>2030</v>
      </c>
      <c r="E8" s="11">
        <v>10</v>
      </c>
      <c r="F8" s="200"/>
      <c r="G8" s="199"/>
      <c r="H8" s="199"/>
      <c r="I8" s="199"/>
      <c r="J8" s="199"/>
      <c r="K8" s="199"/>
      <c r="L8" s="199"/>
      <c r="M8" s="199"/>
      <c r="N8" s="201"/>
    </row>
    <row r="9" spans="1:14" ht="42.75">
      <c r="A9" s="4" t="s">
        <v>96</v>
      </c>
      <c r="B9" s="12" t="s">
        <v>97</v>
      </c>
      <c r="C9" s="16" t="s">
        <v>98</v>
      </c>
      <c r="D9" s="11">
        <v>2030</v>
      </c>
      <c r="E9" s="11">
        <v>875</v>
      </c>
      <c r="F9" s="200"/>
      <c r="G9" s="199"/>
      <c r="H9" s="199"/>
      <c r="I9" s="199"/>
      <c r="J9" s="199"/>
      <c r="K9" s="199"/>
      <c r="L9" s="199"/>
      <c r="M9" s="199"/>
      <c r="N9" s="201"/>
    </row>
    <row r="10" spans="1:14" ht="28.5">
      <c r="A10" s="4" t="s">
        <v>99</v>
      </c>
      <c r="B10" s="12" t="s">
        <v>100</v>
      </c>
      <c r="C10" s="16" t="s">
        <v>101</v>
      </c>
      <c r="D10" s="11">
        <v>2030</v>
      </c>
      <c r="E10" s="11">
        <v>250</v>
      </c>
      <c r="F10" s="200"/>
      <c r="G10" s="199"/>
      <c r="H10" s="199"/>
      <c r="I10" s="199"/>
      <c r="J10" s="199"/>
      <c r="K10" s="199"/>
      <c r="L10" s="199"/>
      <c r="M10" s="199"/>
      <c r="N10" s="201"/>
    </row>
    <row r="11" spans="1:14" ht="28.5">
      <c r="A11" s="100" t="s">
        <v>102</v>
      </c>
      <c r="B11" s="3" t="s">
        <v>103</v>
      </c>
      <c r="C11" s="8" t="s">
        <v>104</v>
      </c>
      <c r="D11" s="4">
        <v>2030</v>
      </c>
      <c r="E11" s="4">
        <v>100</v>
      </c>
      <c r="F11" s="200"/>
      <c r="G11" s="199"/>
      <c r="H11" s="199"/>
      <c r="I11" s="199"/>
      <c r="J11" s="199"/>
      <c r="K11" s="199"/>
      <c r="L11" s="199"/>
      <c r="M11" s="199"/>
      <c r="N11" s="201"/>
    </row>
    <row r="12" spans="1:14" ht="42.75">
      <c r="A12" s="4" t="s">
        <v>105</v>
      </c>
      <c r="B12" s="12" t="s">
        <v>106</v>
      </c>
      <c r="C12" s="14" t="s">
        <v>107</v>
      </c>
      <c r="D12" s="20">
        <v>2030</v>
      </c>
      <c r="E12" s="20">
        <v>53.5</v>
      </c>
      <c r="F12" s="190"/>
      <c r="G12" s="192"/>
      <c r="H12" s="192"/>
      <c r="I12" s="192"/>
      <c r="J12" s="192"/>
      <c r="K12" s="192"/>
      <c r="L12" s="192"/>
      <c r="M12" s="192"/>
      <c r="N12" s="198"/>
    </row>
    <row r="13" spans="1:14" ht="28.5">
      <c r="A13" s="4" t="s">
        <v>108</v>
      </c>
      <c r="B13" s="15" t="s">
        <v>109</v>
      </c>
      <c r="C13" s="14" t="s">
        <v>110</v>
      </c>
      <c r="D13" s="20">
        <v>2025</v>
      </c>
      <c r="E13" s="113" t="s">
        <v>16</v>
      </c>
      <c r="F13" s="20"/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2">
        <v>0</v>
      </c>
    </row>
    <row r="14" spans="1:14" ht="28.5">
      <c r="A14" s="100" t="s">
        <v>111</v>
      </c>
      <c r="B14" s="15" t="s">
        <v>112</v>
      </c>
      <c r="C14" s="14" t="s">
        <v>113</v>
      </c>
      <c r="D14" s="20">
        <v>2026</v>
      </c>
      <c r="E14" s="113" t="s">
        <v>16</v>
      </c>
      <c r="F14" s="20"/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</row>
    <row r="15" spans="1:14" ht="42.75">
      <c r="A15" s="4" t="s">
        <v>114</v>
      </c>
      <c r="B15" s="3" t="s">
        <v>115</v>
      </c>
      <c r="C15" s="8" t="s">
        <v>116</v>
      </c>
      <c r="D15" s="4">
        <v>2025</v>
      </c>
      <c r="E15" s="110" t="s">
        <v>16</v>
      </c>
      <c r="F15" s="4"/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2">
        <v>0</v>
      </c>
    </row>
    <row r="16" spans="1:14" ht="28.5">
      <c r="A16" s="4" t="s">
        <v>117</v>
      </c>
      <c r="B16" s="12" t="s">
        <v>118</v>
      </c>
      <c r="C16" s="16" t="s">
        <v>46</v>
      </c>
      <c r="D16" s="11">
        <v>2025</v>
      </c>
      <c r="E16" s="109" t="s">
        <v>16</v>
      </c>
      <c r="F16" s="11"/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</row>
    <row r="17" spans="1:14" ht="42.75">
      <c r="A17" s="100" t="s">
        <v>119</v>
      </c>
      <c r="B17" s="3" t="s">
        <v>120</v>
      </c>
      <c r="C17" s="8"/>
      <c r="D17" s="4">
        <v>2030</v>
      </c>
      <c r="E17" s="4"/>
      <c r="F17" s="4"/>
      <c r="G17" s="142">
        <v>0</v>
      </c>
      <c r="H17" s="142">
        <v>0</v>
      </c>
      <c r="I17" s="142">
        <v>0</v>
      </c>
      <c r="J17" s="142">
        <v>0</v>
      </c>
      <c r="K17" s="142">
        <v>0</v>
      </c>
      <c r="L17" s="142">
        <v>0</v>
      </c>
      <c r="M17" s="142">
        <v>0</v>
      </c>
      <c r="N17" s="142">
        <v>0</v>
      </c>
    </row>
    <row r="18" spans="1:14" ht="28.5">
      <c r="A18" s="4" t="s">
        <v>121</v>
      </c>
      <c r="B18" s="3" t="s">
        <v>122</v>
      </c>
      <c r="C18" s="8" t="s">
        <v>123</v>
      </c>
      <c r="D18" s="4">
        <v>2030</v>
      </c>
      <c r="E18" s="4"/>
      <c r="F18" s="4"/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</row>
    <row r="19" spans="1:14">
      <c r="A19" s="4" t="s">
        <v>124</v>
      </c>
      <c r="B19" s="7" t="s">
        <v>125</v>
      </c>
      <c r="C19" s="8"/>
      <c r="D19" s="4">
        <v>2030</v>
      </c>
      <c r="E19" s="4">
        <v>0.75</v>
      </c>
      <c r="F19" s="4"/>
      <c r="G19" s="142">
        <v>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42">
        <v>0</v>
      </c>
    </row>
    <row r="20" spans="1:14" ht="42.75">
      <c r="A20" s="100" t="s">
        <v>126</v>
      </c>
      <c r="B20" s="7" t="s">
        <v>127</v>
      </c>
      <c r="C20" s="7" t="s">
        <v>128</v>
      </c>
      <c r="D20" s="5">
        <v>2026</v>
      </c>
      <c r="E20" s="114" t="s">
        <v>16</v>
      </c>
      <c r="F20" s="4"/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</row>
    <row r="21" spans="1:14" ht="57">
      <c r="A21" s="4" t="s">
        <v>129</v>
      </c>
      <c r="B21" s="15" t="s">
        <v>130</v>
      </c>
      <c r="C21" s="14" t="s">
        <v>131</v>
      </c>
      <c r="D21" s="20">
        <v>2025</v>
      </c>
      <c r="E21" s="20"/>
      <c r="F21" s="20"/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2">
        <v>0</v>
      </c>
    </row>
    <row r="22" spans="1:14" ht="14.25" customHeight="1">
      <c r="A22" s="4" t="s">
        <v>132</v>
      </c>
      <c r="B22" s="15" t="s">
        <v>133</v>
      </c>
      <c r="C22" s="14" t="s">
        <v>134</v>
      </c>
      <c r="D22" s="20">
        <v>2025</v>
      </c>
      <c r="E22" s="113" t="s">
        <v>16</v>
      </c>
      <c r="F22" s="20"/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v>0</v>
      </c>
    </row>
    <row r="24" spans="1:14">
      <c r="E24" s="164" t="s">
        <v>480</v>
      </c>
      <c r="F24" s="159">
        <f>SUM(F4:F23)</f>
        <v>68.099999999999994</v>
      </c>
      <c r="G24" s="159"/>
      <c r="H24" s="159"/>
      <c r="I24" s="159"/>
      <c r="J24" s="159"/>
      <c r="K24" s="159"/>
      <c r="L24" s="159"/>
      <c r="M24" s="159"/>
      <c r="N24" s="160">
        <f>SUM(N4:N23)</f>
        <v>0.50103480977966974</v>
      </c>
    </row>
    <row r="25" spans="1:14" ht="27.75" customHeight="1">
      <c r="A25" s="178" t="s">
        <v>278</v>
      </c>
      <c r="B25" s="179" t="s">
        <v>482</v>
      </c>
      <c r="C25" s="179"/>
      <c r="D25" s="179"/>
    </row>
  </sheetData>
  <mergeCells count="23">
    <mergeCell ref="N7:N12"/>
    <mergeCell ref="L2:L3"/>
    <mergeCell ref="M2:M3"/>
    <mergeCell ref="H7:H12"/>
    <mergeCell ref="I7:I12"/>
    <mergeCell ref="J7:J12"/>
    <mergeCell ref="K7:K12"/>
    <mergeCell ref="L7:L12"/>
    <mergeCell ref="M7:M12"/>
    <mergeCell ref="G1:N1"/>
    <mergeCell ref="G2:G3"/>
    <mergeCell ref="H2:H3"/>
    <mergeCell ref="I2:I3"/>
    <mergeCell ref="J2:J3"/>
    <mergeCell ref="K2:K3"/>
    <mergeCell ref="N2:N3"/>
    <mergeCell ref="B25:D25"/>
    <mergeCell ref="G7:G12"/>
    <mergeCell ref="A2:A3"/>
    <mergeCell ref="B2:B3"/>
    <mergeCell ref="C2:C3"/>
    <mergeCell ref="D2:D3"/>
    <mergeCell ref="F7:F1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5" zoomScaleNormal="100" workbookViewId="0">
      <selection activeCell="F36" sqref="F36"/>
    </sheetView>
  </sheetViews>
  <sheetFormatPr defaultColWidth="9.125" defaultRowHeight="14.25"/>
  <cols>
    <col min="1" max="1" width="10.25" style="46" customWidth="1"/>
    <col min="2" max="2" width="56" style="46" customWidth="1"/>
    <col min="3" max="3" width="42.375" style="46" customWidth="1"/>
    <col min="4" max="5" width="9.125" style="46"/>
    <col min="6" max="6" width="14.75" style="46" customWidth="1"/>
    <col min="7" max="7" width="12.5" style="9" customWidth="1"/>
    <col min="8" max="11" width="9.125" style="9"/>
    <col min="12" max="13" width="9.875" style="9" customWidth="1"/>
    <col min="14" max="14" width="11.375" style="149" bestFit="1" customWidth="1"/>
    <col min="15" max="16384" width="9.125" style="46"/>
  </cols>
  <sheetData>
    <row r="1" spans="1:14" ht="14.25" customHeight="1">
      <c r="A1" s="204" t="s">
        <v>4</v>
      </c>
      <c r="B1" s="204" t="s">
        <v>50</v>
      </c>
      <c r="C1" s="204" t="s">
        <v>6</v>
      </c>
      <c r="D1" s="204" t="s">
        <v>7</v>
      </c>
      <c r="E1" s="115" t="s">
        <v>8</v>
      </c>
      <c r="F1" s="79" t="s">
        <v>135</v>
      </c>
      <c r="G1" s="180" t="s">
        <v>476</v>
      </c>
      <c r="H1" s="181"/>
      <c r="I1" s="181"/>
      <c r="J1" s="181"/>
      <c r="K1" s="181"/>
      <c r="L1" s="181"/>
      <c r="M1" s="181"/>
      <c r="N1" s="182"/>
    </row>
    <row r="2" spans="1:14" ht="102">
      <c r="A2" s="204"/>
      <c r="B2" s="204"/>
      <c r="C2" s="204"/>
      <c r="D2" s="204"/>
      <c r="E2" s="79" t="s">
        <v>10</v>
      </c>
      <c r="F2" s="79" t="s">
        <v>53</v>
      </c>
      <c r="G2" s="131" t="s">
        <v>470</v>
      </c>
      <c r="H2" s="131" t="s">
        <v>471</v>
      </c>
      <c r="I2" s="131" t="s">
        <v>472</v>
      </c>
      <c r="J2" s="131" t="s">
        <v>473</v>
      </c>
      <c r="K2" s="131" t="s">
        <v>474</v>
      </c>
      <c r="L2" s="131" t="s">
        <v>477</v>
      </c>
      <c r="M2" s="131" t="s">
        <v>478</v>
      </c>
      <c r="N2" s="151" t="s">
        <v>483</v>
      </c>
    </row>
    <row r="3" spans="1:14" ht="42.75">
      <c r="A3" s="80" t="s">
        <v>136</v>
      </c>
      <c r="B3" s="81" t="s">
        <v>137</v>
      </c>
      <c r="C3" s="81" t="s">
        <v>138</v>
      </c>
      <c r="D3" s="82">
        <v>2029</v>
      </c>
      <c r="E3" s="62">
        <v>434.45</v>
      </c>
      <c r="F3" s="203">
        <v>31.3</v>
      </c>
      <c r="G3" s="191">
        <v>0</v>
      </c>
      <c r="H3" s="191">
        <v>0</v>
      </c>
      <c r="I3" s="191">
        <v>0</v>
      </c>
      <c r="J3" s="191">
        <v>0</v>
      </c>
      <c r="K3" s="191">
        <v>0</v>
      </c>
      <c r="L3" s="191">
        <v>0</v>
      </c>
      <c r="M3" s="191">
        <v>0</v>
      </c>
      <c r="N3" s="197">
        <f>F3/135.9187</f>
        <v>0.23028472167553105</v>
      </c>
    </row>
    <row r="4" spans="1:14" ht="42.75">
      <c r="A4" s="80" t="s">
        <v>139</v>
      </c>
      <c r="B4" s="81" t="s">
        <v>140</v>
      </c>
      <c r="C4" s="81" t="s">
        <v>141</v>
      </c>
      <c r="D4" s="82">
        <v>2024</v>
      </c>
      <c r="E4" s="62" t="s">
        <v>142</v>
      </c>
      <c r="F4" s="200"/>
      <c r="G4" s="199"/>
      <c r="H4" s="199"/>
      <c r="I4" s="199"/>
      <c r="J4" s="199"/>
      <c r="K4" s="199"/>
      <c r="L4" s="199"/>
      <c r="M4" s="199"/>
      <c r="N4" s="201"/>
    </row>
    <row r="5" spans="1:14" ht="28.5">
      <c r="A5" s="80" t="s">
        <v>143</v>
      </c>
      <c r="B5" s="81" t="s">
        <v>144</v>
      </c>
      <c r="C5" s="81" t="s">
        <v>145</v>
      </c>
      <c r="D5" s="82">
        <v>2029</v>
      </c>
      <c r="E5" s="62">
        <v>89.4</v>
      </c>
      <c r="F5" s="190"/>
      <c r="G5" s="192"/>
      <c r="H5" s="192"/>
      <c r="I5" s="192"/>
      <c r="J5" s="192"/>
      <c r="K5" s="192"/>
      <c r="L5" s="192"/>
      <c r="M5" s="192"/>
      <c r="N5" s="198"/>
    </row>
    <row r="6" spans="1:14" ht="43.5" customHeight="1">
      <c r="A6" s="80" t="s">
        <v>146</v>
      </c>
      <c r="B6" s="83" t="s">
        <v>147</v>
      </c>
      <c r="C6" s="83" t="s">
        <v>148</v>
      </c>
      <c r="D6" s="85">
        <v>2027</v>
      </c>
      <c r="E6" s="117" t="s">
        <v>63</v>
      </c>
      <c r="F6" s="84"/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3">
        <v>0</v>
      </c>
      <c r="N6" s="152">
        <v>0</v>
      </c>
    </row>
    <row r="7" spans="1:14" customFormat="1">
      <c r="A7" s="80" t="s">
        <v>149</v>
      </c>
      <c r="B7" s="83" t="s">
        <v>150</v>
      </c>
      <c r="C7" s="83" t="s">
        <v>151</v>
      </c>
      <c r="D7" s="85">
        <v>2027</v>
      </c>
      <c r="E7" s="84">
        <v>0.15</v>
      </c>
      <c r="F7" s="84"/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3">
        <v>0</v>
      </c>
      <c r="N7" s="152">
        <v>0</v>
      </c>
    </row>
    <row r="8" spans="1:14" ht="28.5">
      <c r="A8" s="80" t="s">
        <v>152</v>
      </c>
      <c r="B8" s="83" t="s">
        <v>153</v>
      </c>
      <c r="C8" s="83" t="s">
        <v>154</v>
      </c>
      <c r="D8" s="85">
        <v>2030</v>
      </c>
      <c r="E8" s="84">
        <v>60</v>
      </c>
      <c r="F8" s="84">
        <v>1.8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3">
        <v>0</v>
      </c>
      <c r="N8" s="148">
        <f>F8/135.9187</f>
        <v>1.3243210831180699E-2</v>
      </c>
    </row>
    <row r="9" spans="1:14">
      <c r="A9" s="80" t="s">
        <v>155</v>
      </c>
      <c r="B9" s="81" t="s">
        <v>156</v>
      </c>
      <c r="C9" s="81" t="s">
        <v>157</v>
      </c>
      <c r="D9" s="82">
        <v>2030</v>
      </c>
      <c r="E9" s="62">
        <v>200</v>
      </c>
      <c r="F9" s="203">
        <v>52.5</v>
      </c>
      <c r="G9" s="191">
        <v>0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  <c r="M9" s="191">
        <v>0</v>
      </c>
      <c r="N9" s="197">
        <f>F9/135.9187</f>
        <v>0.38626031590943705</v>
      </c>
    </row>
    <row r="10" spans="1:14" ht="42.75">
      <c r="A10" s="80" t="s">
        <v>158</v>
      </c>
      <c r="B10" s="81" t="s">
        <v>159</v>
      </c>
      <c r="C10" s="81" t="s">
        <v>160</v>
      </c>
      <c r="D10" s="82">
        <v>2025</v>
      </c>
      <c r="E10" s="116" t="s">
        <v>16</v>
      </c>
      <c r="F10" s="200"/>
      <c r="G10" s="199"/>
      <c r="H10" s="199"/>
      <c r="I10" s="199"/>
      <c r="J10" s="199"/>
      <c r="K10" s="199"/>
      <c r="L10" s="199"/>
      <c r="M10" s="199"/>
      <c r="N10" s="201"/>
    </row>
    <row r="11" spans="1:14" ht="42.75">
      <c r="A11" s="80" t="s">
        <v>161</v>
      </c>
      <c r="B11" s="83" t="s">
        <v>162</v>
      </c>
      <c r="C11" s="83" t="s">
        <v>163</v>
      </c>
      <c r="D11" s="85">
        <v>2030</v>
      </c>
      <c r="E11" s="117" t="s">
        <v>63</v>
      </c>
      <c r="F11" s="200"/>
      <c r="G11" s="199"/>
      <c r="H11" s="199"/>
      <c r="I11" s="199"/>
      <c r="J11" s="199"/>
      <c r="K11" s="199"/>
      <c r="L11" s="199"/>
      <c r="M11" s="199"/>
      <c r="N11" s="201"/>
    </row>
    <row r="12" spans="1:14" ht="28.5">
      <c r="A12" s="80" t="s">
        <v>164</v>
      </c>
      <c r="B12" s="81" t="s">
        <v>165</v>
      </c>
      <c r="C12" s="81" t="s">
        <v>166</v>
      </c>
      <c r="D12" s="82">
        <v>2030</v>
      </c>
      <c r="E12" s="86">
        <v>37.76</v>
      </c>
      <c r="F12" s="190"/>
      <c r="G12" s="192"/>
      <c r="H12" s="192"/>
      <c r="I12" s="192"/>
      <c r="J12" s="192"/>
      <c r="K12" s="192"/>
      <c r="L12" s="192"/>
      <c r="M12" s="192"/>
      <c r="N12" s="198"/>
    </row>
    <row r="13" spans="1:14" ht="28.5">
      <c r="A13" s="80" t="s">
        <v>167</v>
      </c>
      <c r="B13" s="83" t="s">
        <v>168</v>
      </c>
      <c r="C13" s="83" t="s">
        <v>169</v>
      </c>
      <c r="D13" s="85">
        <v>2030</v>
      </c>
      <c r="E13" s="84">
        <v>3.6</v>
      </c>
      <c r="F13" s="84"/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3">
        <v>0</v>
      </c>
      <c r="N13" s="152">
        <v>0</v>
      </c>
    </row>
    <row r="14" spans="1:14">
      <c r="A14" s="80" t="s">
        <v>170</v>
      </c>
      <c r="B14" s="81" t="s">
        <v>171</v>
      </c>
      <c r="C14" s="81" t="s">
        <v>172</v>
      </c>
      <c r="D14" s="82">
        <v>2030</v>
      </c>
      <c r="E14" s="62" t="s">
        <v>173</v>
      </c>
      <c r="F14" s="203">
        <v>1.1000000000000001</v>
      </c>
      <c r="G14" s="191">
        <v>0</v>
      </c>
      <c r="H14" s="191">
        <v>0</v>
      </c>
      <c r="I14" s="191">
        <v>0</v>
      </c>
      <c r="J14" s="191">
        <v>0</v>
      </c>
      <c r="K14" s="191">
        <v>0</v>
      </c>
      <c r="L14" s="191">
        <v>0</v>
      </c>
      <c r="M14" s="191">
        <v>0</v>
      </c>
      <c r="N14" s="197">
        <f>F14/135.9187</f>
        <v>8.0930732857215377E-3</v>
      </c>
    </row>
    <row r="15" spans="1:14" ht="42.75">
      <c r="A15" s="80" t="s">
        <v>174</v>
      </c>
      <c r="B15" s="81" t="s">
        <v>175</v>
      </c>
      <c r="C15" s="81" t="s">
        <v>176</v>
      </c>
      <c r="D15" s="82" t="s">
        <v>177</v>
      </c>
      <c r="E15" s="62">
        <v>415</v>
      </c>
      <c r="F15" s="190"/>
      <c r="G15" s="192"/>
      <c r="H15" s="192"/>
      <c r="I15" s="192"/>
      <c r="J15" s="192"/>
      <c r="K15" s="192"/>
      <c r="L15" s="192"/>
      <c r="M15" s="192"/>
      <c r="N15" s="198"/>
    </row>
    <row r="16" spans="1:14" ht="28.5">
      <c r="A16" s="80" t="s">
        <v>178</v>
      </c>
      <c r="B16" s="83" t="s">
        <v>179</v>
      </c>
      <c r="C16" s="83" t="s">
        <v>180</v>
      </c>
      <c r="D16" s="48">
        <v>2030</v>
      </c>
      <c r="E16" s="47">
        <v>3</v>
      </c>
      <c r="F16" s="47"/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52">
        <v>0</v>
      </c>
    </row>
    <row r="17" spans="1:14" ht="42.75">
      <c r="A17" s="80" t="s">
        <v>181</v>
      </c>
      <c r="B17" s="81" t="s">
        <v>182</v>
      </c>
      <c r="C17" s="81" t="s">
        <v>183</v>
      </c>
      <c r="D17" s="82">
        <v>2024</v>
      </c>
      <c r="E17" s="116" t="s">
        <v>16</v>
      </c>
      <c r="F17" s="62"/>
      <c r="G17" s="142">
        <v>0</v>
      </c>
      <c r="H17" s="142">
        <v>0</v>
      </c>
      <c r="I17" s="142">
        <v>0</v>
      </c>
      <c r="J17" s="142">
        <v>0</v>
      </c>
      <c r="K17" s="142">
        <v>0</v>
      </c>
      <c r="L17" s="142">
        <v>0</v>
      </c>
      <c r="M17" s="142">
        <v>0</v>
      </c>
      <c r="N17" s="152">
        <v>0</v>
      </c>
    </row>
    <row r="18" spans="1:14" ht="85.5">
      <c r="A18" s="80" t="s">
        <v>184</v>
      </c>
      <c r="B18" s="83" t="s">
        <v>185</v>
      </c>
      <c r="C18" s="83" t="s">
        <v>186</v>
      </c>
      <c r="D18" s="85">
        <v>2027</v>
      </c>
      <c r="E18" s="84">
        <v>416.5</v>
      </c>
      <c r="F18" s="84">
        <v>6.3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8">
        <f>F18/135.9187</f>
        <v>4.6351237909132439E-2</v>
      </c>
    </row>
    <row r="19" spans="1:14" ht="28.5">
      <c r="A19" s="80" t="s">
        <v>187</v>
      </c>
      <c r="B19" s="83" t="s">
        <v>188</v>
      </c>
      <c r="C19" s="83" t="s">
        <v>189</v>
      </c>
      <c r="D19" s="85">
        <v>2030</v>
      </c>
      <c r="E19" s="84">
        <v>12.5</v>
      </c>
      <c r="F19" s="84"/>
      <c r="G19" s="142">
        <v>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52">
        <v>0</v>
      </c>
    </row>
    <row r="20" spans="1:14" ht="28.5">
      <c r="A20" s="80" t="s">
        <v>190</v>
      </c>
      <c r="B20" s="83" t="s">
        <v>191</v>
      </c>
      <c r="C20" s="83" t="s">
        <v>192</v>
      </c>
      <c r="D20" s="85">
        <v>2030</v>
      </c>
      <c r="E20" s="84" t="s">
        <v>193</v>
      </c>
      <c r="F20" s="84"/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52">
        <v>0</v>
      </c>
    </row>
    <row r="21" spans="1:14" ht="28.5">
      <c r="A21" s="80" t="s">
        <v>194</v>
      </c>
      <c r="B21" s="83" t="s">
        <v>195</v>
      </c>
      <c r="C21" s="83" t="s">
        <v>196</v>
      </c>
      <c r="D21" s="85">
        <v>2030</v>
      </c>
      <c r="E21" s="84">
        <v>7</v>
      </c>
      <c r="F21" s="84"/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52">
        <v>0</v>
      </c>
    </row>
    <row r="22" spans="1:14">
      <c r="A22" s="80" t="s">
        <v>197</v>
      </c>
      <c r="B22" s="83" t="s">
        <v>198</v>
      </c>
      <c r="C22" s="83" t="s">
        <v>199</v>
      </c>
      <c r="D22" s="85">
        <v>2030</v>
      </c>
      <c r="E22" s="84" t="s">
        <v>200</v>
      </c>
      <c r="F22" s="84"/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52">
        <v>0</v>
      </c>
    </row>
    <row r="23" spans="1:14" ht="42.75">
      <c r="A23" s="80" t="s">
        <v>201</v>
      </c>
      <c r="B23" s="83" t="s">
        <v>202</v>
      </c>
      <c r="C23" s="83" t="s">
        <v>203</v>
      </c>
      <c r="D23" s="85">
        <v>2030</v>
      </c>
      <c r="E23" s="84" t="s">
        <v>41</v>
      </c>
      <c r="F23" s="84"/>
      <c r="G23" s="142">
        <v>0</v>
      </c>
      <c r="H23" s="142">
        <v>0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52">
        <v>0</v>
      </c>
    </row>
    <row r="24" spans="1:14" ht="71.25">
      <c r="A24" s="80" t="s">
        <v>204</v>
      </c>
      <c r="B24" s="83" t="s">
        <v>205</v>
      </c>
      <c r="C24" s="83" t="s">
        <v>206</v>
      </c>
      <c r="D24" s="85">
        <v>2030</v>
      </c>
      <c r="E24" s="84">
        <v>122</v>
      </c>
      <c r="F24" s="84"/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52">
        <v>0</v>
      </c>
    </row>
    <row r="25" spans="1:14" ht="28.5" customHeight="1">
      <c r="A25" s="80" t="s">
        <v>207</v>
      </c>
      <c r="B25" s="81" t="s">
        <v>208</v>
      </c>
      <c r="C25" s="81" t="s">
        <v>209</v>
      </c>
      <c r="D25" s="82">
        <v>2025</v>
      </c>
      <c r="E25" s="116" t="s">
        <v>16</v>
      </c>
      <c r="F25" s="62"/>
      <c r="G25" s="142">
        <v>0</v>
      </c>
      <c r="H25" s="142">
        <v>0</v>
      </c>
      <c r="I25" s="142">
        <v>0</v>
      </c>
      <c r="J25" s="142">
        <v>0</v>
      </c>
      <c r="K25" s="142">
        <v>0</v>
      </c>
      <c r="L25" s="142">
        <v>0</v>
      </c>
      <c r="M25" s="142">
        <v>0</v>
      </c>
      <c r="N25" s="152">
        <v>0</v>
      </c>
    </row>
    <row r="26" spans="1:14" ht="28.5">
      <c r="A26" s="80" t="s">
        <v>210</v>
      </c>
      <c r="B26" s="81" t="s">
        <v>211</v>
      </c>
      <c r="C26" s="81" t="s">
        <v>212</v>
      </c>
      <c r="D26" s="82">
        <v>2026</v>
      </c>
      <c r="E26" s="62" t="s">
        <v>41</v>
      </c>
      <c r="F26" s="49"/>
      <c r="G26" s="142">
        <v>0</v>
      </c>
      <c r="H26" s="142">
        <v>0</v>
      </c>
      <c r="I26" s="142">
        <v>0</v>
      </c>
      <c r="J26" s="142">
        <v>0</v>
      </c>
      <c r="K26" s="142">
        <v>0</v>
      </c>
      <c r="L26" s="142">
        <v>0</v>
      </c>
      <c r="M26" s="142">
        <v>0</v>
      </c>
      <c r="N26" s="152">
        <v>0</v>
      </c>
    </row>
    <row r="27" spans="1:14" ht="28.5">
      <c r="A27" s="80" t="s">
        <v>213</v>
      </c>
      <c r="B27" s="81" t="s">
        <v>214</v>
      </c>
      <c r="C27" s="81" t="s">
        <v>215</v>
      </c>
      <c r="D27" s="82">
        <v>2030</v>
      </c>
      <c r="E27" s="62">
        <v>188.3</v>
      </c>
      <c r="F27" s="62"/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52">
        <v>0</v>
      </c>
    </row>
    <row r="28" spans="1:14" ht="57">
      <c r="A28" s="80" t="s">
        <v>216</v>
      </c>
      <c r="B28" s="87" t="s">
        <v>217</v>
      </c>
      <c r="C28" s="87" t="s">
        <v>218</v>
      </c>
      <c r="D28" s="89">
        <v>2030</v>
      </c>
      <c r="E28" s="88" t="s">
        <v>41</v>
      </c>
      <c r="F28" s="88" t="s">
        <v>44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52">
        <v>0</v>
      </c>
    </row>
    <row r="29" spans="1:14" ht="28.5">
      <c r="A29" s="80" t="s">
        <v>219</v>
      </c>
      <c r="B29" s="83" t="s">
        <v>220</v>
      </c>
      <c r="C29" s="83" t="s">
        <v>221</v>
      </c>
      <c r="D29" s="85" t="s">
        <v>177</v>
      </c>
      <c r="E29" s="84" t="s">
        <v>41</v>
      </c>
      <c r="F29" s="84" t="s">
        <v>44</v>
      </c>
      <c r="G29" s="142">
        <v>0</v>
      </c>
      <c r="H29" s="142">
        <v>0</v>
      </c>
      <c r="I29" s="142">
        <v>0</v>
      </c>
      <c r="J29" s="142">
        <v>0</v>
      </c>
      <c r="K29" s="142">
        <v>0</v>
      </c>
      <c r="L29" s="142">
        <v>0</v>
      </c>
      <c r="M29" s="142">
        <v>0</v>
      </c>
      <c r="N29" s="152">
        <v>0</v>
      </c>
    </row>
    <row r="30" spans="1:14">
      <c r="A30" s="80" t="s">
        <v>222</v>
      </c>
      <c r="B30" s="81" t="s">
        <v>223</v>
      </c>
      <c r="C30" s="81"/>
      <c r="D30" s="82">
        <v>2030</v>
      </c>
      <c r="E30" s="62">
        <v>1</v>
      </c>
      <c r="F30" s="62" t="s">
        <v>44</v>
      </c>
      <c r="G30" s="142">
        <v>0</v>
      </c>
      <c r="H30" s="142">
        <v>0</v>
      </c>
      <c r="I30" s="142">
        <v>0</v>
      </c>
      <c r="J30" s="142">
        <v>0</v>
      </c>
      <c r="K30" s="142">
        <v>0</v>
      </c>
      <c r="L30" s="142">
        <v>0</v>
      </c>
      <c r="M30" s="142">
        <v>0</v>
      </c>
      <c r="N30" s="152">
        <v>0</v>
      </c>
    </row>
    <row r="31" spans="1:14" ht="28.5" customHeight="1">
      <c r="A31" s="80" t="s">
        <v>224</v>
      </c>
      <c r="B31" s="81" t="s">
        <v>225</v>
      </c>
      <c r="C31" s="81" t="s">
        <v>226</v>
      </c>
      <c r="D31" s="82">
        <v>2024</v>
      </c>
      <c r="E31" s="116" t="s">
        <v>16</v>
      </c>
      <c r="F31" s="62">
        <v>576.70000000000005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8">
        <f>F31/135.9187</f>
        <v>4.2429776035232827</v>
      </c>
    </row>
    <row r="32" spans="1:14" ht="28.5" customHeight="1">
      <c r="A32" s="80" t="s">
        <v>227</v>
      </c>
      <c r="B32" s="81" t="s">
        <v>228</v>
      </c>
      <c r="C32" s="81" t="s">
        <v>46</v>
      </c>
      <c r="D32" s="82">
        <v>2027</v>
      </c>
      <c r="E32" s="116" t="s">
        <v>16</v>
      </c>
      <c r="F32" s="62"/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52">
        <v>0</v>
      </c>
    </row>
    <row r="33" spans="1:14" ht="28.5" customHeight="1">
      <c r="A33" s="80" t="s">
        <v>229</v>
      </c>
      <c r="B33" s="81" t="s">
        <v>230</v>
      </c>
      <c r="C33" s="81" t="s">
        <v>46</v>
      </c>
      <c r="D33" s="82">
        <v>2026</v>
      </c>
      <c r="E33" s="116" t="s">
        <v>16</v>
      </c>
      <c r="F33" s="62"/>
      <c r="G33" s="142">
        <v>0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52">
        <v>0</v>
      </c>
    </row>
    <row r="34" spans="1:14" ht="28.5" customHeight="1">
      <c r="A34" s="80" t="s">
        <v>231</v>
      </c>
      <c r="B34" s="87" t="s">
        <v>232</v>
      </c>
      <c r="C34" s="87" t="s">
        <v>46</v>
      </c>
      <c r="D34" s="89">
        <v>2026</v>
      </c>
      <c r="E34" s="118" t="s">
        <v>16</v>
      </c>
      <c r="F34" s="88"/>
      <c r="G34" s="142">
        <v>0</v>
      </c>
      <c r="H34" s="142">
        <v>0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52">
        <v>0</v>
      </c>
    </row>
    <row r="36" spans="1:14">
      <c r="E36" s="164" t="s">
        <v>480</v>
      </c>
      <c r="F36" s="267">
        <f>SUM(F3:F35)</f>
        <v>669.7</v>
      </c>
      <c r="G36" s="159"/>
      <c r="H36" s="159"/>
      <c r="I36" s="159"/>
      <c r="J36" s="159"/>
      <c r="K36" s="159"/>
      <c r="L36" s="159"/>
      <c r="M36" s="159"/>
      <c r="N36" s="165">
        <f>SUM(N3:N35)</f>
        <v>4.9272101631342853</v>
      </c>
    </row>
    <row r="37" spans="1:14">
      <c r="A37" s="178" t="s">
        <v>278</v>
      </c>
      <c r="B37" s="179" t="s">
        <v>482</v>
      </c>
      <c r="C37" s="202"/>
      <c r="D37" s="202"/>
    </row>
  </sheetData>
  <mergeCells count="33">
    <mergeCell ref="N14:N15"/>
    <mergeCell ref="G9:G12"/>
    <mergeCell ref="H9:H12"/>
    <mergeCell ref="I9:I12"/>
    <mergeCell ref="J9:J12"/>
    <mergeCell ref="L9:L12"/>
    <mergeCell ref="M9:M12"/>
    <mergeCell ref="L14:L15"/>
    <mergeCell ref="M14:M15"/>
    <mergeCell ref="N3:N5"/>
    <mergeCell ref="L3:L5"/>
    <mergeCell ref="M3:M5"/>
    <mergeCell ref="K9:K12"/>
    <mergeCell ref="N9:N12"/>
    <mergeCell ref="A1:A2"/>
    <mergeCell ref="B1:B2"/>
    <mergeCell ref="C1:C2"/>
    <mergeCell ref="D1:D2"/>
    <mergeCell ref="G1:N1"/>
    <mergeCell ref="B37:D37"/>
    <mergeCell ref="I3:I5"/>
    <mergeCell ref="J3:J5"/>
    <mergeCell ref="K3:K5"/>
    <mergeCell ref="G14:G15"/>
    <mergeCell ref="H14:H15"/>
    <mergeCell ref="I14:I15"/>
    <mergeCell ref="J14:J15"/>
    <mergeCell ref="K14:K15"/>
    <mergeCell ref="F14:F15"/>
    <mergeCell ref="F3:F5"/>
    <mergeCell ref="F9:F12"/>
    <mergeCell ref="G3:G5"/>
    <mergeCell ref="H3:H5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4"/>
  <sheetViews>
    <sheetView zoomScaleNormal="100" workbookViewId="0">
      <selection activeCell="G15" sqref="G15"/>
    </sheetView>
  </sheetViews>
  <sheetFormatPr defaultRowHeight="14.25"/>
  <cols>
    <col min="1" max="1" width="8.625" customWidth="1"/>
    <col min="2" max="2" width="30.125" customWidth="1"/>
    <col min="3" max="3" width="28.25" customWidth="1"/>
    <col min="4" max="4" width="10.375" customWidth="1"/>
    <col min="5" max="5" width="13.375" customWidth="1"/>
    <col min="6" max="6" width="17.625" customWidth="1"/>
    <col min="7" max="7" width="12.5" style="9" customWidth="1"/>
    <col min="8" max="10" width="9" style="9"/>
    <col min="11" max="11" width="10" style="9" customWidth="1"/>
    <col min="12" max="12" width="10.125" style="9" customWidth="1"/>
    <col min="13" max="13" width="9" style="9"/>
    <col min="14" max="14" width="11.375" style="149" bestFit="1" customWidth="1"/>
  </cols>
  <sheetData>
    <row r="1" spans="1:16383" ht="15">
      <c r="A1" s="35"/>
      <c r="B1" s="35"/>
      <c r="C1" s="210"/>
      <c r="D1" s="210"/>
      <c r="E1" s="211"/>
      <c r="F1" s="211"/>
      <c r="G1" s="36"/>
      <c r="H1" s="36"/>
      <c r="I1" s="130"/>
      <c r="J1" s="130"/>
      <c r="K1" s="211"/>
      <c r="L1" s="211"/>
      <c r="M1" s="211"/>
      <c r="N1" s="211"/>
      <c r="O1" s="211"/>
      <c r="P1" s="36"/>
      <c r="Q1" s="36"/>
      <c r="R1" s="210"/>
      <c r="S1" s="210"/>
      <c r="T1" s="210"/>
      <c r="U1" s="211"/>
      <c r="V1" s="211"/>
      <c r="W1" s="211"/>
      <c r="X1" s="36"/>
      <c r="Y1" s="36"/>
      <c r="Z1" s="210"/>
      <c r="AA1" s="210"/>
      <c r="AB1" s="210"/>
      <c r="AC1" s="211"/>
      <c r="AD1" s="211"/>
      <c r="AE1" s="211"/>
      <c r="AF1" s="36"/>
      <c r="AG1" s="36"/>
      <c r="AH1" s="210"/>
      <c r="AI1" s="210"/>
      <c r="AJ1" s="210"/>
      <c r="AK1" s="206" t="s">
        <v>3</v>
      </c>
      <c r="AL1" s="206"/>
      <c r="AM1" s="206"/>
      <c r="AN1" s="35" t="s">
        <v>0</v>
      </c>
      <c r="AO1" s="35" t="s">
        <v>1</v>
      </c>
      <c r="AP1" s="205" t="s">
        <v>2</v>
      </c>
      <c r="AQ1" s="205"/>
      <c r="AR1" s="205"/>
      <c r="AS1" s="206" t="s">
        <v>3</v>
      </c>
      <c r="AT1" s="206"/>
      <c r="AU1" s="206"/>
      <c r="AV1" s="35" t="s">
        <v>0</v>
      </c>
      <c r="AW1" s="35" t="s">
        <v>1</v>
      </c>
      <c r="AX1" s="205" t="s">
        <v>2</v>
      </c>
      <c r="AY1" s="205"/>
      <c r="AZ1" s="205"/>
      <c r="BA1" s="206" t="s">
        <v>3</v>
      </c>
      <c r="BB1" s="206"/>
      <c r="BC1" s="206"/>
      <c r="BD1" s="35" t="s">
        <v>0</v>
      </c>
      <c r="BE1" s="35" t="s">
        <v>1</v>
      </c>
      <c r="BF1" s="205" t="s">
        <v>2</v>
      </c>
      <c r="BG1" s="205"/>
      <c r="BH1" s="205"/>
      <c r="BI1" s="206" t="s">
        <v>3</v>
      </c>
      <c r="BJ1" s="206"/>
      <c r="BK1" s="206"/>
      <c r="BL1" s="35" t="s">
        <v>0</v>
      </c>
      <c r="BM1" s="35" t="s">
        <v>1</v>
      </c>
      <c r="BN1" s="205" t="s">
        <v>2</v>
      </c>
      <c r="BO1" s="205"/>
      <c r="BP1" s="205"/>
      <c r="BQ1" s="206" t="s">
        <v>3</v>
      </c>
      <c r="BR1" s="206"/>
      <c r="BS1" s="206"/>
      <c r="BT1" s="35" t="s">
        <v>0</v>
      </c>
      <c r="BU1" s="35" t="s">
        <v>1</v>
      </c>
      <c r="BV1" s="205" t="s">
        <v>2</v>
      </c>
      <c r="BW1" s="205"/>
      <c r="BX1" s="205"/>
      <c r="BY1" s="206" t="s">
        <v>3</v>
      </c>
      <c r="BZ1" s="206"/>
      <c r="CA1" s="206"/>
      <c r="CB1" s="35" t="s">
        <v>0</v>
      </c>
      <c r="CC1" s="35" t="s">
        <v>1</v>
      </c>
      <c r="CD1" s="205" t="s">
        <v>2</v>
      </c>
      <c r="CE1" s="205"/>
      <c r="CF1" s="205"/>
      <c r="CG1" s="206" t="s">
        <v>3</v>
      </c>
      <c r="CH1" s="206"/>
      <c r="CI1" s="206"/>
      <c r="CJ1" s="35" t="s">
        <v>0</v>
      </c>
      <c r="CK1" s="35" t="s">
        <v>1</v>
      </c>
      <c r="CL1" s="205" t="s">
        <v>2</v>
      </c>
      <c r="CM1" s="205"/>
      <c r="CN1" s="205"/>
      <c r="CO1" s="206" t="s">
        <v>3</v>
      </c>
      <c r="CP1" s="206"/>
      <c r="CQ1" s="206"/>
      <c r="CR1" s="35" t="s">
        <v>0</v>
      </c>
      <c r="CS1" s="35" t="s">
        <v>1</v>
      </c>
      <c r="CT1" s="205" t="s">
        <v>2</v>
      </c>
      <c r="CU1" s="205"/>
      <c r="CV1" s="205"/>
      <c r="CW1" s="206" t="s">
        <v>3</v>
      </c>
      <c r="CX1" s="206"/>
      <c r="CY1" s="206"/>
      <c r="CZ1" s="35" t="s">
        <v>0</v>
      </c>
      <c r="DA1" s="35" t="s">
        <v>1</v>
      </c>
      <c r="DB1" s="205" t="s">
        <v>2</v>
      </c>
      <c r="DC1" s="205"/>
      <c r="DD1" s="205"/>
      <c r="DE1" s="206" t="s">
        <v>3</v>
      </c>
      <c r="DF1" s="206"/>
      <c r="DG1" s="206"/>
      <c r="DH1" s="35" t="s">
        <v>0</v>
      </c>
      <c r="DI1" s="35" t="s">
        <v>1</v>
      </c>
      <c r="DJ1" s="205" t="s">
        <v>2</v>
      </c>
      <c r="DK1" s="205"/>
      <c r="DL1" s="205"/>
      <c r="DM1" s="206" t="s">
        <v>3</v>
      </c>
      <c r="DN1" s="206"/>
      <c r="DO1" s="206"/>
      <c r="DP1" s="35" t="s">
        <v>0</v>
      </c>
      <c r="DQ1" s="35" t="s">
        <v>1</v>
      </c>
      <c r="DR1" s="205" t="s">
        <v>2</v>
      </c>
      <c r="DS1" s="205"/>
      <c r="DT1" s="205"/>
      <c r="DU1" s="206" t="s">
        <v>3</v>
      </c>
      <c r="DV1" s="206"/>
      <c r="DW1" s="206"/>
      <c r="DX1" s="35" t="s">
        <v>0</v>
      </c>
      <c r="DY1" s="35" t="s">
        <v>1</v>
      </c>
      <c r="DZ1" s="205" t="s">
        <v>2</v>
      </c>
      <c r="EA1" s="205"/>
      <c r="EB1" s="205"/>
      <c r="EC1" s="206" t="s">
        <v>3</v>
      </c>
      <c r="ED1" s="206"/>
      <c r="EE1" s="206"/>
      <c r="EF1" s="35" t="s">
        <v>0</v>
      </c>
      <c r="EG1" s="35" t="s">
        <v>1</v>
      </c>
      <c r="EH1" s="205" t="s">
        <v>2</v>
      </c>
      <c r="EI1" s="205"/>
      <c r="EJ1" s="205"/>
      <c r="EK1" s="206" t="s">
        <v>3</v>
      </c>
      <c r="EL1" s="206"/>
      <c r="EM1" s="206"/>
      <c r="EN1" s="35" t="s">
        <v>0</v>
      </c>
      <c r="EO1" s="35" t="s">
        <v>1</v>
      </c>
      <c r="EP1" s="205" t="s">
        <v>2</v>
      </c>
      <c r="EQ1" s="205"/>
      <c r="ER1" s="205"/>
      <c r="ES1" s="206" t="s">
        <v>3</v>
      </c>
      <c r="ET1" s="206"/>
      <c r="EU1" s="206"/>
      <c r="EV1" s="35" t="s">
        <v>0</v>
      </c>
      <c r="EW1" s="35" t="s">
        <v>1</v>
      </c>
      <c r="EX1" s="205" t="s">
        <v>2</v>
      </c>
      <c r="EY1" s="205"/>
      <c r="EZ1" s="205"/>
      <c r="FA1" s="206" t="s">
        <v>3</v>
      </c>
      <c r="FB1" s="206"/>
      <c r="FC1" s="206"/>
      <c r="FD1" s="35" t="s">
        <v>0</v>
      </c>
      <c r="FE1" s="35" t="s">
        <v>1</v>
      </c>
      <c r="FF1" s="205" t="s">
        <v>2</v>
      </c>
      <c r="FG1" s="205"/>
      <c r="FH1" s="205"/>
      <c r="FI1" s="206" t="s">
        <v>3</v>
      </c>
      <c r="FJ1" s="206"/>
      <c r="FK1" s="206"/>
      <c r="FL1" s="35" t="s">
        <v>0</v>
      </c>
      <c r="FM1" s="35" t="s">
        <v>1</v>
      </c>
      <c r="FN1" s="205" t="s">
        <v>2</v>
      </c>
      <c r="FO1" s="205"/>
      <c r="FP1" s="205"/>
      <c r="FQ1" s="206" t="s">
        <v>3</v>
      </c>
      <c r="FR1" s="206"/>
      <c r="FS1" s="206"/>
      <c r="FT1" s="35" t="s">
        <v>0</v>
      </c>
      <c r="FU1" s="35" t="s">
        <v>1</v>
      </c>
      <c r="FV1" s="205" t="s">
        <v>2</v>
      </c>
      <c r="FW1" s="205"/>
      <c r="FX1" s="205"/>
      <c r="FY1" s="206" t="s">
        <v>3</v>
      </c>
      <c r="FZ1" s="206"/>
      <c r="GA1" s="206"/>
      <c r="GB1" s="35" t="s">
        <v>0</v>
      </c>
      <c r="GC1" s="35" t="s">
        <v>1</v>
      </c>
      <c r="GD1" s="205" t="s">
        <v>2</v>
      </c>
      <c r="GE1" s="205"/>
      <c r="GF1" s="205"/>
      <c r="GG1" s="206" t="s">
        <v>3</v>
      </c>
      <c r="GH1" s="206"/>
      <c r="GI1" s="206"/>
      <c r="GJ1" s="35" t="s">
        <v>0</v>
      </c>
      <c r="GK1" s="35" t="s">
        <v>1</v>
      </c>
      <c r="GL1" s="205" t="s">
        <v>2</v>
      </c>
      <c r="GM1" s="205"/>
      <c r="GN1" s="205"/>
      <c r="GO1" s="206" t="s">
        <v>3</v>
      </c>
      <c r="GP1" s="206"/>
      <c r="GQ1" s="206"/>
      <c r="GR1" s="35" t="s">
        <v>0</v>
      </c>
      <c r="GS1" s="35" t="s">
        <v>1</v>
      </c>
      <c r="GT1" s="205" t="s">
        <v>2</v>
      </c>
      <c r="GU1" s="205"/>
      <c r="GV1" s="205"/>
      <c r="GW1" s="206" t="s">
        <v>3</v>
      </c>
      <c r="GX1" s="206"/>
      <c r="GY1" s="206"/>
      <c r="GZ1" s="35" t="s">
        <v>0</v>
      </c>
      <c r="HA1" s="35" t="s">
        <v>1</v>
      </c>
      <c r="HB1" s="205" t="s">
        <v>2</v>
      </c>
      <c r="HC1" s="205"/>
      <c r="HD1" s="205"/>
      <c r="HE1" s="206" t="s">
        <v>3</v>
      </c>
      <c r="HF1" s="206"/>
      <c r="HG1" s="206"/>
      <c r="HH1" s="35" t="s">
        <v>0</v>
      </c>
      <c r="HI1" s="35" t="s">
        <v>1</v>
      </c>
      <c r="HJ1" s="205" t="s">
        <v>2</v>
      </c>
      <c r="HK1" s="205"/>
      <c r="HL1" s="205"/>
      <c r="HM1" s="206" t="s">
        <v>3</v>
      </c>
      <c r="HN1" s="206"/>
      <c r="HO1" s="206"/>
      <c r="HP1" s="35" t="s">
        <v>0</v>
      </c>
      <c r="HQ1" s="35" t="s">
        <v>1</v>
      </c>
      <c r="HR1" s="205" t="s">
        <v>2</v>
      </c>
      <c r="HS1" s="205"/>
      <c r="HT1" s="205"/>
      <c r="HU1" s="206" t="s">
        <v>3</v>
      </c>
      <c r="HV1" s="206"/>
      <c r="HW1" s="206"/>
      <c r="HX1" s="35" t="s">
        <v>0</v>
      </c>
      <c r="HY1" s="35" t="s">
        <v>1</v>
      </c>
      <c r="HZ1" s="205" t="s">
        <v>2</v>
      </c>
      <c r="IA1" s="205"/>
      <c r="IB1" s="205"/>
      <c r="IC1" s="206" t="s">
        <v>3</v>
      </c>
      <c r="ID1" s="206"/>
      <c r="IE1" s="206"/>
      <c r="IF1" s="35" t="s">
        <v>0</v>
      </c>
      <c r="IG1" s="35" t="s">
        <v>1</v>
      </c>
      <c r="IH1" s="205" t="s">
        <v>2</v>
      </c>
      <c r="II1" s="205"/>
      <c r="IJ1" s="205"/>
      <c r="IK1" s="206" t="s">
        <v>3</v>
      </c>
      <c r="IL1" s="206"/>
      <c r="IM1" s="206"/>
      <c r="IN1" s="35" t="s">
        <v>0</v>
      </c>
      <c r="IO1" s="35" t="s">
        <v>1</v>
      </c>
      <c r="IP1" s="205" t="s">
        <v>2</v>
      </c>
      <c r="IQ1" s="205"/>
      <c r="IR1" s="205"/>
      <c r="IS1" s="206" t="s">
        <v>3</v>
      </c>
      <c r="IT1" s="206"/>
      <c r="IU1" s="206"/>
      <c r="IV1" s="35" t="s">
        <v>0</v>
      </c>
      <c r="IW1" s="35" t="s">
        <v>1</v>
      </c>
      <c r="IX1" s="205" t="s">
        <v>2</v>
      </c>
      <c r="IY1" s="205"/>
      <c r="IZ1" s="205"/>
      <c r="JA1" s="206" t="s">
        <v>3</v>
      </c>
      <c r="JB1" s="206"/>
      <c r="JC1" s="206"/>
      <c r="JD1" s="35" t="s">
        <v>0</v>
      </c>
      <c r="JE1" s="35" t="s">
        <v>1</v>
      </c>
      <c r="JF1" s="205" t="s">
        <v>2</v>
      </c>
      <c r="JG1" s="205"/>
      <c r="JH1" s="205"/>
      <c r="JI1" s="206" t="s">
        <v>3</v>
      </c>
      <c r="JJ1" s="206"/>
      <c r="JK1" s="206"/>
      <c r="JL1" s="35" t="s">
        <v>0</v>
      </c>
      <c r="JM1" s="35" t="s">
        <v>1</v>
      </c>
      <c r="JN1" s="205" t="s">
        <v>2</v>
      </c>
      <c r="JO1" s="205"/>
      <c r="JP1" s="205"/>
      <c r="JQ1" s="206" t="s">
        <v>3</v>
      </c>
      <c r="JR1" s="206"/>
      <c r="JS1" s="206"/>
      <c r="JT1" s="35" t="s">
        <v>0</v>
      </c>
      <c r="JU1" s="35" t="s">
        <v>1</v>
      </c>
      <c r="JV1" s="205" t="s">
        <v>2</v>
      </c>
      <c r="JW1" s="205"/>
      <c r="JX1" s="205"/>
      <c r="JY1" s="206" t="s">
        <v>3</v>
      </c>
      <c r="JZ1" s="206"/>
      <c r="KA1" s="206"/>
      <c r="KB1" s="35" t="s">
        <v>0</v>
      </c>
      <c r="KC1" s="35" t="s">
        <v>1</v>
      </c>
      <c r="KD1" s="205" t="s">
        <v>2</v>
      </c>
      <c r="KE1" s="205"/>
      <c r="KF1" s="205"/>
      <c r="KG1" s="206" t="s">
        <v>3</v>
      </c>
      <c r="KH1" s="206"/>
      <c r="KI1" s="206"/>
      <c r="KJ1" s="35" t="s">
        <v>0</v>
      </c>
      <c r="KK1" s="35" t="s">
        <v>1</v>
      </c>
      <c r="KL1" s="205" t="s">
        <v>2</v>
      </c>
      <c r="KM1" s="205"/>
      <c r="KN1" s="205"/>
      <c r="KO1" s="206" t="s">
        <v>3</v>
      </c>
      <c r="KP1" s="206"/>
      <c r="KQ1" s="206"/>
      <c r="KR1" s="35" t="s">
        <v>0</v>
      </c>
      <c r="KS1" s="35" t="s">
        <v>1</v>
      </c>
      <c r="KT1" s="205" t="s">
        <v>2</v>
      </c>
      <c r="KU1" s="205"/>
      <c r="KV1" s="205"/>
      <c r="KW1" s="206" t="s">
        <v>3</v>
      </c>
      <c r="KX1" s="206"/>
      <c r="KY1" s="206"/>
      <c r="KZ1" s="35" t="s">
        <v>0</v>
      </c>
      <c r="LA1" s="35" t="s">
        <v>1</v>
      </c>
      <c r="LB1" s="205" t="s">
        <v>2</v>
      </c>
      <c r="LC1" s="205"/>
      <c r="LD1" s="205"/>
      <c r="LE1" s="206" t="s">
        <v>3</v>
      </c>
      <c r="LF1" s="206"/>
      <c r="LG1" s="206"/>
      <c r="LH1" s="35" t="s">
        <v>0</v>
      </c>
      <c r="LI1" s="35" t="s">
        <v>1</v>
      </c>
      <c r="LJ1" s="205" t="s">
        <v>2</v>
      </c>
      <c r="LK1" s="205"/>
      <c r="LL1" s="205"/>
      <c r="LM1" s="206" t="s">
        <v>3</v>
      </c>
      <c r="LN1" s="206"/>
      <c r="LO1" s="206"/>
      <c r="LP1" s="35" t="s">
        <v>0</v>
      </c>
      <c r="LQ1" s="35" t="s">
        <v>1</v>
      </c>
      <c r="LR1" s="205" t="s">
        <v>2</v>
      </c>
      <c r="LS1" s="205"/>
      <c r="LT1" s="205"/>
      <c r="LU1" s="206" t="s">
        <v>3</v>
      </c>
      <c r="LV1" s="206"/>
      <c r="LW1" s="206"/>
      <c r="LX1" s="35" t="s">
        <v>0</v>
      </c>
      <c r="LY1" s="35" t="s">
        <v>1</v>
      </c>
      <c r="LZ1" s="205" t="s">
        <v>2</v>
      </c>
      <c r="MA1" s="205"/>
      <c r="MB1" s="205"/>
      <c r="MC1" s="206" t="s">
        <v>3</v>
      </c>
      <c r="MD1" s="206"/>
      <c r="ME1" s="206"/>
      <c r="MF1" s="35" t="s">
        <v>0</v>
      </c>
      <c r="MG1" s="35" t="s">
        <v>1</v>
      </c>
      <c r="MH1" s="205" t="s">
        <v>2</v>
      </c>
      <c r="MI1" s="205"/>
      <c r="MJ1" s="205"/>
      <c r="MK1" s="206" t="s">
        <v>3</v>
      </c>
      <c r="ML1" s="206"/>
      <c r="MM1" s="206"/>
      <c r="MN1" s="35" t="s">
        <v>0</v>
      </c>
      <c r="MO1" s="35" t="s">
        <v>1</v>
      </c>
      <c r="MP1" s="205" t="s">
        <v>2</v>
      </c>
      <c r="MQ1" s="205"/>
      <c r="MR1" s="205"/>
      <c r="MS1" s="206" t="s">
        <v>3</v>
      </c>
      <c r="MT1" s="206"/>
      <c r="MU1" s="206"/>
      <c r="MV1" s="35" t="s">
        <v>0</v>
      </c>
      <c r="MW1" s="35" t="s">
        <v>1</v>
      </c>
      <c r="MX1" s="205" t="s">
        <v>2</v>
      </c>
      <c r="MY1" s="205"/>
      <c r="MZ1" s="205"/>
      <c r="NA1" s="206" t="s">
        <v>3</v>
      </c>
      <c r="NB1" s="206"/>
      <c r="NC1" s="206"/>
      <c r="ND1" s="35" t="s">
        <v>0</v>
      </c>
      <c r="NE1" s="35" t="s">
        <v>1</v>
      </c>
      <c r="NF1" s="205" t="s">
        <v>2</v>
      </c>
      <c r="NG1" s="205"/>
      <c r="NH1" s="205"/>
      <c r="NI1" s="206" t="s">
        <v>3</v>
      </c>
      <c r="NJ1" s="206"/>
      <c r="NK1" s="206"/>
      <c r="NL1" s="35" t="s">
        <v>0</v>
      </c>
      <c r="NM1" s="35" t="s">
        <v>1</v>
      </c>
      <c r="NN1" s="205" t="s">
        <v>2</v>
      </c>
      <c r="NO1" s="205"/>
      <c r="NP1" s="205"/>
      <c r="NQ1" s="206" t="s">
        <v>3</v>
      </c>
      <c r="NR1" s="206"/>
      <c r="NS1" s="206"/>
      <c r="NT1" s="35" t="s">
        <v>0</v>
      </c>
      <c r="NU1" s="35" t="s">
        <v>1</v>
      </c>
      <c r="NV1" s="205" t="s">
        <v>2</v>
      </c>
      <c r="NW1" s="205"/>
      <c r="NX1" s="205"/>
      <c r="NY1" s="206" t="s">
        <v>3</v>
      </c>
      <c r="NZ1" s="206"/>
      <c r="OA1" s="206"/>
      <c r="OB1" s="35" t="s">
        <v>0</v>
      </c>
      <c r="OC1" s="35" t="s">
        <v>1</v>
      </c>
      <c r="OD1" s="205" t="s">
        <v>2</v>
      </c>
      <c r="OE1" s="205"/>
      <c r="OF1" s="205"/>
      <c r="OG1" s="206" t="s">
        <v>3</v>
      </c>
      <c r="OH1" s="206"/>
      <c r="OI1" s="206"/>
      <c r="OJ1" s="35" t="s">
        <v>0</v>
      </c>
      <c r="OK1" s="35" t="s">
        <v>1</v>
      </c>
      <c r="OL1" s="205" t="s">
        <v>2</v>
      </c>
      <c r="OM1" s="205"/>
      <c r="ON1" s="205"/>
      <c r="OO1" s="206" t="s">
        <v>3</v>
      </c>
      <c r="OP1" s="206"/>
      <c r="OQ1" s="206"/>
      <c r="OR1" s="35" t="s">
        <v>0</v>
      </c>
      <c r="OS1" s="35" t="s">
        <v>1</v>
      </c>
      <c r="OT1" s="205" t="s">
        <v>2</v>
      </c>
      <c r="OU1" s="205"/>
      <c r="OV1" s="205"/>
      <c r="OW1" s="206" t="s">
        <v>3</v>
      </c>
      <c r="OX1" s="206"/>
      <c r="OY1" s="206"/>
      <c r="OZ1" s="35" t="s">
        <v>0</v>
      </c>
      <c r="PA1" s="35" t="s">
        <v>1</v>
      </c>
      <c r="PB1" s="205" t="s">
        <v>2</v>
      </c>
      <c r="PC1" s="205"/>
      <c r="PD1" s="205"/>
      <c r="PE1" s="206" t="s">
        <v>3</v>
      </c>
      <c r="PF1" s="206"/>
      <c r="PG1" s="206"/>
      <c r="PH1" s="35" t="s">
        <v>0</v>
      </c>
      <c r="PI1" s="35" t="s">
        <v>1</v>
      </c>
      <c r="PJ1" s="205" t="s">
        <v>2</v>
      </c>
      <c r="PK1" s="205"/>
      <c r="PL1" s="205"/>
      <c r="PM1" s="206" t="s">
        <v>3</v>
      </c>
      <c r="PN1" s="206"/>
      <c r="PO1" s="206"/>
      <c r="PP1" s="35" t="s">
        <v>0</v>
      </c>
      <c r="PQ1" s="35" t="s">
        <v>1</v>
      </c>
      <c r="PR1" s="205" t="s">
        <v>2</v>
      </c>
      <c r="PS1" s="205"/>
      <c r="PT1" s="205"/>
      <c r="PU1" s="206" t="s">
        <v>3</v>
      </c>
      <c r="PV1" s="206"/>
      <c r="PW1" s="206"/>
      <c r="PX1" s="35" t="s">
        <v>0</v>
      </c>
      <c r="PY1" s="35" t="s">
        <v>1</v>
      </c>
      <c r="PZ1" s="205" t="s">
        <v>2</v>
      </c>
      <c r="QA1" s="205"/>
      <c r="QB1" s="205"/>
      <c r="QC1" s="206" t="s">
        <v>3</v>
      </c>
      <c r="QD1" s="206"/>
      <c r="QE1" s="206"/>
      <c r="QF1" s="35" t="s">
        <v>0</v>
      </c>
      <c r="QG1" s="35" t="s">
        <v>1</v>
      </c>
      <c r="QH1" s="205" t="s">
        <v>2</v>
      </c>
      <c r="QI1" s="205"/>
      <c r="QJ1" s="205"/>
      <c r="QK1" s="206" t="s">
        <v>3</v>
      </c>
      <c r="QL1" s="206"/>
      <c r="QM1" s="206"/>
      <c r="QN1" s="35" t="s">
        <v>0</v>
      </c>
      <c r="QO1" s="35" t="s">
        <v>1</v>
      </c>
      <c r="QP1" s="205" t="s">
        <v>2</v>
      </c>
      <c r="QQ1" s="205"/>
      <c r="QR1" s="205"/>
      <c r="QS1" s="206" t="s">
        <v>3</v>
      </c>
      <c r="QT1" s="206"/>
      <c r="QU1" s="206"/>
      <c r="QV1" s="35" t="s">
        <v>0</v>
      </c>
      <c r="QW1" s="35" t="s">
        <v>1</v>
      </c>
      <c r="QX1" s="205" t="s">
        <v>2</v>
      </c>
      <c r="QY1" s="205"/>
      <c r="QZ1" s="205"/>
      <c r="RA1" s="206" t="s">
        <v>3</v>
      </c>
      <c r="RB1" s="206"/>
      <c r="RC1" s="206"/>
      <c r="RD1" s="35" t="s">
        <v>0</v>
      </c>
      <c r="RE1" s="35" t="s">
        <v>1</v>
      </c>
      <c r="RF1" s="205" t="s">
        <v>2</v>
      </c>
      <c r="RG1" s="205"/>
      <c r="RH1" s="205"/>
      <c r="RI1" s="206" t="s">
        <v>3</v>
      </c>
      <c r="RJ1" s="206"/>
      <c r="RK1" s="206"/>
      <c r="RL1" s="35" t="s">
        <v>0</v>
      </c>
      <c r="RM1" s="35" t="s">
        <v>1</v>
      </c>
      <c r="RN1" s="205" t="s">
        <v>2</v>
      </c>
      <c r="RO1" s="205"/>
      <c r="RP1" s="205"/>
      <c r="RQ1" s="206" t="s">
        <v>3</v>
      </c>
      <c r="RR1" s="206"/>
      <c r="RS1" s="206"/>
      <c r="RT1" s="35" t="s">
        <v>0</v>
      </c>
      <c r="RU1" s="35" t="s">
        <v>1</v>
      </c>
      <c r="RV1" s="205" t="s">
        <v>2</v>
      </c>
      <c r="RW1" s="205"/>
      <c r="RX1" s="205"/>
      <c r="RY1" s="206" t="s">
        <v>3</v>
      </c>
      <c r="RZ1" s="206"/>
      <c r="SA1" s="206"/>
      <c r="SB1" s="35" t="s">
        <v>0</v>
      </c>
      <c r="SC1" s="35" t="s">
        <v>1</v>
      </c>
      <c r="SD1" s="205" t="s">
        <v>2</v>
      </c>
      <c r="SE1" s="205"/>
      <c r="SF1" s="205"/>
      <c r="SG1" s="206" t="s">
        <v>3</v>
      </c>
      <c r="SH1" s="206"/>
      <c r="SI1" s="206"/>
      <c r="SJ1" s="35" t="s">
        <v>0</v>
      </c>
      <c r="SK1" s="35" t="s">
        <v>1</v>
      </c>
      <c r="SL1" s="205" t="s">
        <v>2</v>
      </c>
      <c r="SM1" s="205"/>
      <c r="SN1" s="205"/>
      <c r="SO1" s="206" t="s">
        <v>3</v>
      </c>
      <c r="SP1" s="206"/>
      <c r="SQ1" s="206"/>
      <c r="SR1" s="35" t="s">
        <v>0</v>
      </c>
      <c r="SS1" s="35" t="s">
        <v>1</v>
      </c>
      <c r="ST1" s="205" t="s">
        <v>2</v>
      </c>
      <c r="SU1" s="205"/>
      <c r="SV1" s="205"/>
      <c r="SW1" s="206" t="s">
        <v>3</v>
      </c>
      <c r="SX1" s="206"/>
      <c r="SY1" s="206"/>
      <c r="SZ1" s="35" t="s">
        <v>0</v>
      </c>
      <c r="TA1" s="35" t="s">
        <v>1</v>
      </c>
      <c r="TB1" s="205" t="s">
        <v>2</v>
      </c>
      <c r="TC1" s="205"/>
      <c r="TD1" s="205"/>
      <c r="TE1" s="206" t="s">
        <v>3</v>
      </c>
      <c r="TF1" s="206"/>
      <c r="TG1" s="206"/>
      <c r="TH1" s="35" t="s">
        <v>0</v>
      </c>
      <c r="TI1" s="35" t="s">
        <v>1</v>
      </c>
      <c r="TJ1" s="205" t="s">
        <v>2</v>
      </c>
      <c r="TK1" s="205"/>
      <c r="TL1" s="205"/>
      <c r="TM1" s="206" t="s">
        <v>3</v>
      </c>
      <c r="TN1" s="206"/>
      <c r="TO1" s="206"/>
      <c r="TP1" s="35" t="s">
        <v>0</v>
      </c>
      <c r="TQ1" s="35" t="s">
        <v>1</v>
      </c>
      <c r="TR1" s="205" t="s">
        <v>2</v>
      </c>
      <c r="TS1" s="205"/>
      <c r="TT1" s="205"/>
      <c r="TU1" s="206" t="s">
        <v>3</v>
      </c>
      <c r="TV1" s="206"/>
      <c r="TW1" s="206"/>
      <c r="TX1" s="35" t="s">
        <v>0</v>
      </c>
      <c r="TY1" s="35" t="s">
        <v>1</v>
      </c>
      <c r="TZ1" s="205" t="s">
        <v>2</v>
      </c>
      <c r="UA1" s="205"/>
      <c r="UB1" s="205"/>
      <c r="UC1" s="206" t="s">
        <v>3</v>
      </c>
      <c r="UD1" s="206"/>
      <c r="UE1" s="206"/>
      <c r="UF1" s="35" t="s">
        <v>0</v>
      </c>
      <c r="UG1" s="35" t="s">
        <v>1</v>
      </c>
      <c r="UH1" s="205" t="s">
        <v>2</v>
      </c>
      <c r="UI1" s="205"/>
      <c r="UJ1" s="205"/>
      <c r="UK1" s="206" t="s">
        <v>3</v>
      </c>
      <c r="UL1" s="206"/>
      <c r="UM1" s="206"/>
      <c r="UN1" s="35" t="s">
        <v>0</v>
      </c>
      <c r="UO1" s="35" t="s">
        <v>1</v>
      </c>
      <c r="UP1" s="205" t="s">
        <v>2</v>
      </c>
      <c r="UQ1" s="205"/>
      <c r="UR1" s="205"/>
      <c r="US1" s="206" t="s">
        <v>3</v>
      </c>
      <c r="UT1" s="206"/>
      <c r="UU1" s="206"/>
      <c r="UV1" s="35" t="s">
        <v>0</v>
      </c>
      <c r="UW1" s="35" t="s">
        <v>1</v>
      </c>
      <c r="UX1" s="205" t="s">
        <v>2</v>
      </c>
      <c r="UY1" s="205"/>
      <c r="UZ1" s="205"/>
      <c r="VA1" s="206" t="s">
        <v>3</v>
      </c>
      <c r="VB1" s="206"/>
      <c r="VC1" s="206"/>
      <c r="VD1" s="35" t="s">
        <v>0</v>
      </c>
      <c r="VE1" s="35" t="s">
        <v>1</v>
      </c>
      <c r="VF1" s="205" t="s">
        <v>2</v>
      </c>
      <c r="VG1" s="205"/>
      <c r="VH1" s="205"/>
      <c r="VI1" s="206" t="s">
        <v>3</v>
      </c>
      <c r="VJ1" s="206"/>
      <c r="VK1" s="206"/>
      <c r="VL1" s="35" t="s">
        <v>0</v>
      </c>
      <c r="VM1" s="35" t="s">
        <v>1</v>
      </c>
      <c r="VN1" s="205" t="s">
        <v>2</v>
      </c>
      <c r="VO1" s="205"/>
      <c r="VP1" s="205"/>
      <c r="VQ1" s="206" t="s">
        <v>3</v>
      </c>
      <c r="VR1" s="206"/>
      <c r="VS1" s="206"/>
      <c r="VT1" s="35" t="s">
        <v>0</v>
      </c>
      <c r="VU1" s="35" t="s">
        <v>1</v>
      </c>
      <c r="VV1" s="205" t="s">
        <v>2</v>
      </c>
      <c r="VW1" s="205"/>
      <c r="VX1" s="205"/>
      <c r="VY1" s="206" t="s">
        <v>3</v>
      </c>
      <c r="VZ1" s="206"/>
      <c r="WA1" s="206"/>
      <c r="WB1" s="35" t="s">
        <v>0</v>
      </c>
      <c r="WC1" s="35" t="s">
        <v>1</v>
      </c>
      <c r="WD1" s="205" t="s">
        <v>2</v>
      </c>
      <c r="WE1" s="205"/>
      <c r="WF1" s="205"/>
      <c r="WG1" s="206" t="s">
        <v>3</v>
      </c>
      <c r="WH1" s="206"/>
      <c r="WI1" s="206"/>
      <c r="WJ1" s="35" t="s">
        <v>0</v>
      </c>
      <c r="WK1" s="35" t="s">
        <v>1</v>
      </c>
      <c r="WL1" s="205" t="s">
        <v>2</v>
      </c>
      <c r="WM1" s="205"/>
      <c r="WN1" s="205"/>
      <c r="WO1" s="206" t="s">
        <v>3</v>
      </c>
      <c r="WP1" s="206"/>
      <c r="WQ1" s="206"/>
      <c r="WR1" s="35" t="s">
        <v>0</v>
      </c>
      <c r="WS1" s="35" t="s">
        <v>1</v>
      </c>
      <c r="WT1" s="205" t="s">
        <v>2</v>
      </c>
      <c r="WU1" s="205"/>
      <c r="WV1" s="205"/>
      <c r="WW1" s="206" t="s">
        <v>3</v>
      </c>
      <c r="WX1" s="206"/>
      <c r="WY1" s="206"/>
      <c r="WZ1" s="35" t="s">
        <v>0</v>
      </c>
      <c r="XA1" s="35" t="s">
        <v>1</v>
      </c>
      <c r="XB1" s="205" t="s">
        <v>2</v>
      </c>
      <c r="XC1" s="205"/>
      <c r="XD1" s="205"/>
      <c r="XE1" s="206" t="s">
        <v>3</v>
      </c>
      <c r="XF1" s="206"/>
      <c r="XG1" s="206"/>
      <c r="XH1" s="35" t="s">
        <v>0</v>
      </c>
      <c r="XI1" s="35" t="s">
        <v>1</v>
      </c>
      <c r="XJ1" s="205" t="s">
        <v>2</v>
      </c>
      <c r="XK1" s="205"/>
      <c r="XL1" s="205"/>
      <c r="XM1" s="206" t="s">
        <v>3</v>
      </c>
      <c r="XN1" s="206"/>
      <c r="XO1" s="206"/>
      <c r="XP1" s="35" t="s">
        <v>0</v>
      </c>
      <c r="XQ1" s="35" t="s">
        <v>1</v>
      </c>
      <c r="XR1" s="205" t="s">
        <v>2</v>
      </c>
      <c r="XS1" s="205"/>
      <c r="XT1" s="205"/>
      <c r="XU1" s="206" t="s">
        <v>3</v>
      </c>
      <c r="XV1" s="206"/>
      <c r="XW1" s="206"/>
      <c r="XX1" s="35" t="s">
        <v>0</v>
      </c>
      <c r="XY1" s="35" t="s">
        <v>1</v>
      </c>
      <c r="XZ1" s="205" t="s">
        <v>2</v>
      </c>
      <c r="YA1" s="205"/>
      <c r="YB1" s="205"/>
      <c r="YC1" s="206" t="s">
        <v>3</v>
      </c>
      <c r="YD1" s="206"/>
      <c r="YE1" s="206"/>
      <c r="YF1" s="35" t="s">
        <v>0</v>
      </c>
      <c r="YG1" s="35" t="s">
        <v>1</v>
      </c>
      <c r="YH1" s="205" t="s">
        <v>2</v>
      </c>
      <c r="YI1" s="205"/>
      <c r="YJ1" s="205"/>
      <c r="YK1" s="206" t="s">
        <v>3</v>
      </c>
      <c r="YL1" s="206"/>
      <c r="YM1" s="206"/>
      <c r="YN1" s="35" t="s">
        <v>0</v>
      </c>
      <c r="YO1" s="35" t="s">
        <v>1</v>
      </c>
      <c r="YP1" s="205" t="s">
        <v>2</v>
      </c>
      <c r="YQ1" s="205"/>
      <c r="YR1" s="205"/>
      <c r="YS1" s="206" t="s">
        <v>3</v>
      </c>
      <c r="YT1" s="206"/>
      <c r="YU1" s="206"/>
      <c r="YV1" s="35" t="s">
        <v>0</v>
      </c>
      <c r="YW1" s="35" t="s">
        <v>1</v>
      </c>
      <c r="YX1" s="205" t="s">
        <v>2</v>
      </c>
      <c r="YY1" s="205"/>
      <c r="YZ1" s="205"/>
      <c r="ZA1" s="206" t="s">
        <v>3</v>
      </c>
      <c r="ZB1" s="206"/>
      <c r="ZC1" s="206"/>
      <c r="ZD1" s="35" t="s">
        <v>0</v>
      </c>
      <c r="ZE1" s="35" t="s">
        <v>1</v>
      </c>
      <c r="ZF1" s="205" t="s">
        <v>2</v>
      </c>
      <c r="ZG1" s="205"/>
      <c r="ZH1" s="205"/>
      <c r="ZI1" s="206" t="s">
        <v>3</v>
      </c>
      <c r="ZJ1" s="206"/>
      <c r="ZK1" s="206"/>
      <c r="ZL1" s="35" t="s">
        <v>0</v>
      </c>
      <c r="ZM1" s="35" t="s">
        <v>1</v>
      </c>
      <c r="ZN1" s="205" t="s">
        <v>2</v>
      </c>
      <c r="ZO1" s="205"/>
      <c r="ZP1" s="205"/>
      <c r="ZQ1" s="206" t="s">
        <v>3</v>
      </c>
      <c r="ZR1" s="206"/>
      <c r="ZS1" s="206"/>
      <c r="ZT1" s="35" t="s">
        <v>0</v>
      </c>
      <c r="ZU1" s="35" t="s">
        <v>1</v>
      </c>
      <c r="ZV1" s="205" t="s">
        <v>2</v>
      </c>
      <c r="ZW1" s="205"/>
      <c r="ZX1" s="205"/>
      <c r="ZY1" s="206" t="s">
        <v>3</v>
      </c>
      <c r="ZZ1" s="206"/>
      <c r="AAA1" s="206"/>
      <c r="AAB1" s="35" t="s">
        <v>0</v>
      </c>
      <c r="AAC1" s="35" t="s">
        <v>1</v>
      </c>
      <c r="AAD1" s="205" t="s">
        <v>2</v>
      </c>
      <c r="AAE1" s="205"/>
      <c r="AAF1" s="205"/>
      <c r="AAG1" s="206" t="s">
        <v>3</v>
      </c>
      <c r="AAH1" s="206"/>
      <c r="AAI1" s="206"/>
      <c r="AAJ1" s="35" t="s">
        <v>0</v>
      </c>
      <c r="AAK1" s="35" t="s">
        <v>1</v>
      </c>
      <c r="AAL1" s="205" t="s">
        <v>2</v>
      </c>
      <c r="AAM1" s="205"/>
      <c r="AAN1" s="205"/>
      <c r="AAO1" s="206" t="s">
        <v>3</v>
      </c>
      <c r="AAP1" s="206"/>
      <c r="AAQ1" s="206"/>
      <c r="AAR1" s="35" t="s">
        <v>0</v>
      </c>
      <c r="AAS1" s="35" t="s">
        <v>1</v>
      </c>
      <c r="AAT1" s="205" t="s">
        <v>2</v>
      </c>
      <c r="AAU1" s="205"/>
      <c r="AAV1" s="205"/>
      <c r="AAW1" s="206" t="s">
        <v>3</v>
      </c>
      <c r="AAX1" s="206"/>
      <c r="AAY1" s="206"/>
      <c r="AAZ1" s="35" t="s">
        <v>0</v>
      </c>
      <c r="ABA1" s="35" t="s">
        <v>1</v>
      </c>
      <c r="ABB1" s="205" t="s">
        <v>2</v>
      </c>
      <c r="ABC1" s="205"/>
      <c r="ABD1" s="205"/>
      <c r="ABE1" s="206" t="s">
        <v>3</v>
      </c>
      <c r="ABF1" s="206"/>
      <c r="ABG1" s="206"/>
      <c r="ABH1" s="35" t="s">
        <v>0</v>
      </c>
      <c r="ABI1" s="35" t="s">
        <v>1</v>
      </c>
      <c r="ABJ1" s="205" t="s">
        <v>2</v>
      </c>
      <c r="ABK1" s="205"/>
      <c r="ABL1" s="205"/>
      <c r="ABM1" s="206" t="s">
        <v>3</v>
      </c>
      <c r="ABN1" s="206"/>
      <c r="ABO1" s="206"/>
      <c r="ABP1" s="35" t="s">
        <v>0</v>
      </c>
      <c r="ABQ1" s="35" t="s">
        <v>1</v>
      </c>
      <c r="ABR1" s="205" t="s">
        <v>2</v>
      </c>
      <c r="ABS1" s="205"/>
      <c r="ABT1" s="205"/>
      <c r="ABU1" s="206" t="s">
        <v>3</v>
      </c>
      <c r="ABV1" s="206"/>
      <c r="ABW1" s="206"/>
      <c r="ABX1" s="35" t="s">
        <v>0</v>
      </c>
      <c r="ABY1" s="35" t="s">
        <v>1</v>
      </c>
      <c r="ABZ1" s="205" t="s">
        <v>2</v>
      </c>
      <c r="ACA1" s="205"/>
      <c r="ACB1" s="205"/>
      <c r="ACC1" s="206" t="s">
        <v>3</v>
      </c>
      <c r="ACD1" s="206"/>
      <c r="ACE1" s="206"/>
      <c r="ACF1" s="35" t="s">
        <v>0</v>
      </c>
      <c r="ACG1" s="35" t="s">
        <v>1</v>
      </c>
      <c r="ACH1" s="205" t="s">
        <v>2</v>
      </c>
      <c r="ACI1" s="205"/>
      <c r="ACJ1" s="205"/>
      <c r="ACK1" s="206" t="s">
        <v>3</v>
      </c>
      <c r="ACL1" s="206"/>
      <c r="ACM1" s="206"/>
      <c r="ACN1" s="35" t="s">
        <v>0</v>
      </c>
      <c r="ACO1" s="35" t="s">
        <v>1</v>
      </c>
      <c r="ACP1" s="205" t="s">
        <v>2</v>
      </c>
      <c r="ACQ1" s="205"/>
      <c r="ACR1" s="205"/>
      <c r="ACS1" s="206" t="s">
        <v>3</v>
      </c>
      <c r="ACT1" s="206"/>
      <c r="ACU1" s="206"/>
      <c r="ACV1" s="35" t="s">
        <v>0</v>
      </c>
      <c r="ACW1" s="35" t="s">
        <v>1</v>
      </c>
      <c r="ACX1" s="205" t="s">
        <v>2</v>
      </c>
      <c r="ACY1" s="205"/>
      <c r="ACZ1" s="205"/>
      <c r="ADA1" s="206" t="s">
        <v>3</v>
      </c>
      <c r="ADB1" s="206"/>
      <c r="ADC1" s="206"/>
      <c r="ADD1" s="35" t="s">
        <v>0</v>
      </c>
      <c r="ADE1" s="35" t="s">
        <v>1</v>
      </c>
      <c r="ADF1" s="205" t="s">
        <v>2</v>
      </c>
      <c r="ADG1" s="205"/>
      <c r="ADH1" s="205"/>
      <c r="ADI1" s="206" t="s">
        <v>3</v>
      </c>
      <c r="ADJ1" s="206"/>
      <c r="ADK1" s="206"/>
      <c r="ADL1" s="35" t="s">
        <v>0</v>
      </c>
      <c r="ADM1" s="35" t="s">
        <v>1</v>
      </c>
      <c r="ADN1" s="205" t="s">
        <v>2</v>
      </c>
      <c r="ADO1" s="205"/>
      <c r="ADP1" s="205"/>
      <c r="ADQ1" s="206" t="s">
        <v>3</v>
      </c>
      <c r="ADR1" s="206"/>
      <c r="ADS1" s="206"/>
      <c r="ADT1" s="35" t="s">
        <v>0</v>
      </c>
      <c r="ADU1" s="35" t="s">
        <v>1</v>
      </c>
      <c r="ADV1" s="205" t="s">
        <v>2</v>
      </c>
      <c r="ADW1" s="205"/>
      <c r="ADX1" s="205"/>
      <c r="ADY1" s="206" t="s">
        <v>3</v>
      </c>
      <c r="ADZ1" s="206"/>
      <c r="AEA1" s="206"/>
      <c r="AEB1" s="35" t="s">
        <v>0</v>
      </c>
      <c r="AEC1" s="35" t="s">
        <v>1</v>
      </c>
      <c r="AED1" s="205" t="s">
        <v>2</v>
      </c>
      <c r="AEE1" s="205"/>
      <c r="AEF1" s="205"/>
      <c r="AEG1" s="206" t="s">
        <v>3</v>
      </c>
      <c r="AEH1" s="206"/>
      <c r="AEI1" s="206"/>
      <c r="AEJ1" s="35" t="s">
        <v>0</v>
      </c>
      <c r="AEK1" s="35" t="s">
        <v>1</v>
      </c>
      <c r="AEL1" s="205" t="s">
        <v>2</v>
      </c>
      <c r="AEM1" s="205"/>
      <c r="AEN1" s="205"/>
      <c r="AEO1" s="206" t="s">
        <v>3</v>
      </c>
      <c r="AEP1" s="206"/>
      <c r="AEQ1" s="206"/>
      <c r="AER1" s="35" t="s">
        <v>0</v>
      </c>
      <c r="AES1" s="35" t="s">
        <v>1</v>
      </c>
      <c r="AET1" s="205" t="s">
        <v>2</v>
      </c>
      <c r="AEU1" s="205"/>
      <c r="AEV1" s="205"/>
      <c r="AEW1" s="206" t="s">
        <v>3</v>
      </c>
      <c r="AEX1" s="206"/>
      <c r="AEY1" s="206"/>
      <c r="AEZ1" s="35" t="s">
        <v>0</v>
      </c>
      <c r="AFA1" s="35" t="s">
        <v>1</v>
      </c>
      <c r="AFB1" s="205" t="s">
        <v>2</v>
      </c>
      <c r="AFC1" s="205"/>
      <c r="AFD1" s="205"/>
      <c r="AFE1" s="206" t="s">
        <v>3</v>
      </c>
      <c r="AFF1" s="206"/>
      <c r="AFG1" s="206"/>
      <c r="AFH1" s="35" t="s">
        <v>0</v>
      </c>
      <c r="AFI1" s="35" t="s">
        <v>1</v>
      </c>
      <c r="AFJ1" s="205" t="s">
        <v>2</v>
      </c>
      <c r="AFK1" s="205"/>
      <c r="AFL1" s="205"/>
      <c r="AFM1" s="206" t="s">
        <v>3</v>
      </c>
      <c r="AFN1" s="206"/>
      <c r="AFO1" s="206"/>
      <c r="AFP1" s="35" t="s">
        <v>0</v>
      </c>
      <c r="AFQ1" s="35" t="s">
        <v>1</v>
      </c>
      <c r="AFR1" s="205" t="s">
        <v>2</v>
      </c>
      <c r="AFS1" s="205"/>
      <c r="AFT1" s="205"/>
      <c r="AFU1" s="206" t="s">
        <v>3</v>
      </c>
      <c r="AFV1" s="206"/>
      <c r="AFW1" s="206"/>
      <c r="AFX1" s="35" t="s">
        <v>0</v>
      </c>
      <c r="AFY1" s="35" t="s">
        <v>1</v>
      </c>
      <c r="AFZ1" s="205" t="s">
        <v>2</v>
      </c>
      <c r="AGA1" s="205"/>
      <c r="AGB1" s="205"/>
      <c r="AGC1" s="206" t="s">
        <v>3</v>
      </c>
      <c r="AGD1" s="206"/>
      <c r="AGE1" s="206"/>
      <c r="AGF1" s="35" t="s">
        <v>0</v>
      </c>
      <c r="AGG1" s="35" t="s">
        <v>1</v>
      </c>
      <c r="AGH1" s="205" t="s">
        <v>2</v>
      </c>
      <c r="AGI1" s="205"/>
      <c r="AGJ1" s="205"/>
      <c r="AGK1" s="206" t="s">
        <v>3</v>
      </c>
      <c r="AGL1" s="206"/>
      <c r="AGM1" s="206"/>
      <c r="AGN1" s="35" t="s">
        <v>0</v>
      </c>
      <c r="AGO1" s="35" t="s">
        <v>1</v>
      </c>
      <c r="AGP1" s="205" t="s">
        <v>2</v>
      </c>
      <c r="AGQ1" s="205"/>
      <c r="AGR1" s="205"/>
      <c r="AGS1" s="206" t="s">
        <v>3</v>
      </c>
      <c r="AGT1" s="206"/>
      <c r="AGU1" s="206"/>
      <c r="AGV1" s="35" t="s">
        <v>0</v>
      </c>
      <c r="AGW1" s="35" t="s">
        <v>1</v>
      </c>
      <c r="AGX1" s="205" t="s">
        <v>2</v>
      </c>
      <c r="AGY1" s="205"/>
      <c r="AGZ1" s="205"/>
      <c r="AHA1" s="206" t="s">
        <v>3</v>
      </c>
      <c r="AHB1" s="206"/>
      <c r="AHC1" s="206"/>
      <c r="AHD1" s="35" t="s">
        <v>0</v>
      </c>
      <c r="AHE1" s="35" t="s">
        <v>1</v>
      </c>
      <c r="AHF1" s="205"/>
      <c r="AHG1" s="205"/>
      <c r="AHH1" s="205"/>
      <c r="AHI1" s="206"/>
      <c r="AHJ1" s="206"/>
      <c r="AHK1" s="206"/>
      <c r="AHL1" s="35"/>
      <c r="AHM1" s="35"/>
      <c r="AHN1" s="205"/>
      <c r="AHO1" s="205"/>
      <c r="AHP1" s="205"/>
      <c r="AHQ1" s="206"/>
      <c r="AHR1" s="206"/>
      <c r="AHS1" s="206"/>
      <c r="AHT1" s="35"/>
      <c r="AHU1" s="35"/>
      <c r="AHV1" s="205"/>
      <c r="AHW1" s="205"/>
      <c r="AHX1" s="205"/>
      <c r="AHY1" s="206"/>
      <c r="AHZ1" s="206"/>
      <c r="AIA1" s="206"/>
      <c r="AIB1" s="35"/>
      <c r="AIC1" s="35"/>
      <c r="AID1" s="205"/>
      <c r="AIE1" s="205"/>
      <c r="AIF1" s="205"/>
      <c r="AIG1" s="206"/>
      <c r="AIH1" s="206"/>
      <c r="AII1" s="206"/>
      <c r="AIJ1" s="35"/>
      <c r="AIK1" s="35"/>
      <c r="AIL1" s="205"/>
      <c r="AIM1" s="205"/>
      <c r="AIN1" s="205"/>
      <c r="AIO1" s="206"/>
      <c r="AIP1" s="206"/>
      <c r="AIQ1" s="206"/>
      <c r="AIR1" s="35"/>
      <c r="AIS1" s="35"/>
      <c r="AIT1" s="205"/>
      <c r="AIU1" s="205"/>
      <c r="AIV1" s="205"/>
      <c r="AIW1" s="206"/>
      <c r="AIX1" s="206"/>
      <c r="AIY1" s="206"/>
      <c r="AIZ1" s="35"/>
      <c r="AJA1" s="35"/>
      <c r="AJB1" s="205"/>
      <c r="AJC1" s="205"/>
      <c r="AJD1" s="205"/>
      <c r="AJE1" s="206"/>
      <c r="AJF1" s="206"/>
      <c r="AJG1" s="206"/>
      <c r="AJH1" s="35"/>
      <c r="AJI1" s="35"/>
      <c r="AJJ1" s="205"/>
      <c r="AJK1" s="205"/>
      <c r="AJL1" s="205"/>
      <c r="AJM1" s="206"/>
      <c r="AJN1" s="206"/>
      <c r="AJO1" s="206"/>
      <c r="AJP1" s="35"/>
      <c r="AJQ1" s="35"/>
      <c r="AJR1" s="205"/>
      <c r="AJS1" s="205"/>
      <c r="AJT1" s="205"/>
      <c r="AJU1" s="206"/>
      <c r="AJV1" s="206"/>
      <c r="AJW1" s="206"/>
      <c r="AJX1" s="35"/>
      <c r="AJY1" s="35"/>
      <c r="AJZ1" s="205"/>
      <c r="AKA1" s="205"/>
      <c r="AKB1" s="205"/>
      <c r="AKC1" s="206"/>
      <c r="AKD1" s="206"/>
      <c r="AKE1" s="206"/>
      <c r="AKF1" s="35"/>
      <c r="AKG1" s="35"/>
      <c r="AKH1" s="205"/>
      <c r="AKI1" s="205"/>
      <c r="AKJ1" s="205"/>
      <c r="AKK1" s="206"/>
      <c r="AKL1" s="206"/>
      <c r="AKM1" s="206"/>
      <c r="AKN1" s="35"/>
      <c r="AKO1" s="35"/>
      <c r="AKP1" s="205"/>
      <c r="AKQ1" s="205"/>
      <c r="AKR1" s="205"/>
      <c r="AKS1" s="206"/>
      <c r="AKT1" s="206"/>
      <c r="AKU1" s="206"/>
      <c r="AKV1" s="35"/>
      <c r="AKW1" s="35"/>
      <c r="AKX1" s="205"/>
      <c r="AKY1" s="205"/>
      <c r="AKZ1" s="205"/>
      <c r="ALA1" s="206"/>
      <c r="ALB1" s="206"/>
      <c r="ALC1" s="206"/>
      <c r="ALD1" s="35"/>
      <c r="ALE1" s="35"/>
      <c r="ALF1" s="205"/>
      <c r="ALG1" s="205"/>
      <c r="ALH1" s="205"/>
      <c r="ALI1" s="206"/>
      <c r="ALJ1" s="206"/>
      <c r="ALK1" s="206"/>
      <c r="ALL1" s="35" t="s">
        <v>0</v>
      </c>
      <c r="ALM1" s="35" t="s">
        <v>1</v>
      </c>
      <c r="ALN1" s="205" t="s">
        <v>2</v>
      </c>
      <c r="ALO1" s="205"/>
      <c r="ALP1" s="205"/>
      <c r="ALQ1" s="206" t="s">
        <v>3</v>
      </c>
      <c r="ALR1" s="206"/>
      <c r="ALS1" s="206"/>
      <c r="ALT1" s="35" t="s">
        <v>0</v>
      </c>
      <c r="ALU1" s="35" t="s">
        <v>1</v>
      </c>
      <c r="ALV1" s="205" t="s">
        <v>2</v>
      </c>
      <c r="ALW1" s="205"/>
      <c r="ALX1" s="205"/>
      <c r="ALY1" s="206" t="s">
        <v>3</v>
      </c>
      <c r="ALZ1" s="206"/>
      <c r="AMA1" s="206"/>
      <c r="AMB1" s="35" t="s">
        <v>0</v>
      </c>
      <c r="AMC1" s="35" t="s">
        <v>1</v>
      </c>
      <c r="AMD1" s="205" t="s">
        <v>2</v>
      </c>
      <c r="AME1" s="205"/>
      <c r="AMF1" s="205"/>
      <c r="AMG1" s="206" t="s">
        <v>3</v>
      </c>
      <c r="AMH1" s="206"/>
      <c r="AMI1" s="206"/>
      <c r="AMJ1" s="35" t="s">
        <v>0</v>
      </c>
      <c r="AMK1" s="35" t="s">
        <v>1</v>
      </c>
      <c r="AML1" s="205" t="s">
        <v>2</v>
      </c>
      <c r="AMM1" s="205"/>
      <c r="AMN1" s="205"/>
      <c r="AMO1" s="206" t="s">
        <v>3</v>
      </c>
      <c r="AMP1" s="206"/>
      <c r="AMQ1" s="206"/>
      <c r="AMR1" s="35" t="s">
        <v>0</v>
      </c>
      <c r="AMS1" s="35" t="s">
        <v>1</v>
      </c>
      <c r="AMT1" s="205" t="s">
        <v>2</v>
      </c>
      <c r="AMU1" s="205"/>
      <c r="AMV1" s="205"/>
      <c r="AMW1" s="206" t="s">
        <v>3</v>
      </c>
      <c r="AMX1" s="206"/>
      <c r="AMY1" s="206"/>
      <c r="AMZ1" s="35" t="s">
        <v>0</v>
      </c>
      <c r="ANA1" s="35" t="s">
        <v>1</v>
      </c>
      <c r="ANB1" s="205" t="s">
        <v>2</v>
      </c>
      <c r="ANC1" s="205"/>
      <c r="AND1" s="205"/>
      <c r="ANE1" s="206" t="s">
        <v>3</v>
      </c>
      <c r="ANF1" s="206"/>
      <c r="ANG1" s="206"/>
      <c r="ANH1" s="35" t="s">
        <v>0</v>
      </c>
      <c r="ANI1" s="35" t="s">
        <v>1</v>
      </c>
      <c r="ANJ1" s="205" t="s">
        <v>2</v>
      </c>
      <c r="ANK1" s="205"/>
      <c r="ANL1" s="205"/>
      <c r="ANM1" s="206" t="s">
        <v>3</v>
      </c>
      <c r="ANN1" s="206"/>
      <c r="ANO1" s="206"/>
      <c r="ANP1" s="35" t="s">
        <v>0</v>
      </c>
      <c r="ANQ1" s="35" t="s">
        <v>1</v>
      </c>
      <c r="ANR1" s="205" t="s">
        <v>2</v>
      </c>
      <c r="ANS1" s="205"/>
      <c r="ANT1" s="205"/>
      <c r="ANU1" s="206" t="s">
        <v>3</v>
      </c>
      <c r="ANV1" s="206"/>
      <c r="ANW1" s="206"/>
      <c r="ANX1" s="35" t="s">
        <v>0</v>
      </c>
      <c r="ANY1" s="35" t="s">
        <v>1</v>
      </c>
      <c r="ANZ1" s="205" t="s">
        <v>2</v>
      </c>
      <c r="AOA1" s="205"/>
      <c r="AOB1" s="205"/>
      <c r="AOC1" s="206" t="s">
        <v>3</v>
      </c>
      <c r="AOD1" s="206"/>
      <c r="AOE1" s="206"/>
      <c r="AOF1" s="35" t="s">
        <v>0</v>
      </c>
      <c r="AOG1" s="35" t="s">
        <v>1</v>
      </c>
      <c r="AOH1" s="205" t="s">
        <v>2</v>
      </c>
      <c r="AOI1" s="205"/>
      <c r="AOJ1" s="205"/>
      <c r="AOK1" s="206" t="s">
        <v>3</v>
      </c>
      <c r="AOL1" s="206"/>
      <c r="AOM1" s="206"/>
      <c r="AON1" s="35" t="s">
        <v>0</v>
      </c>
      <c r="AOO1" s="35" t="s">
        <v>1</v>
      </c>
      <c r="AOP1" s="205" t="s">
        <v>2</v>
      </c>
      <c r="AOQ1" s="205"/>
      <c r="AOR1" s="205"/>
      <c r="AOS1" s="206" t="s">
        <v>3</v>
      </c>
      <c r="AOT1" s="206"/>
      <c r="AOU1" s="206"/>
      <c r="AOV1" s="35" t="s">
        <v>0</v>
      </c>
      <c r="AOW1" s="35" t="s">
        <v>1</v>
      </c>
      <c r="AOX1" s="205" t="s">
        <v>2</v>
      </c>
      <c r="AOY1" s="205"/>
      <c r="AOZ1" s="205"/>
      <c r="APA1" s="206" t="s">
        <v>3</v>
      </c>
      <c r="APB1" s="206"/>
      <c r="APC1" s="206"/>
      <c r="APD1" s="35" t="s">
        <v>0</v>
      </c>
      <c r="APE1" s="35" t="s">
        <v>1</v>
      </c>
      <c r="APF1" s="205" t="s">
        <v>2</v>
      </c>
      <c r="APG1" s="205"/>
      <c r="APH1" s="205"/>
      <c r="API1" s="206" t="s">
        <v>3</v>
      </c>
      <c r="APJ1" s="206"/>
      <c r="APK1" s="206"/>
      <c r="APL1" s="35" t="s">
        <v>0</v>
      </c>
      <c r="APM1" s="35" t="s">
        <v>1</v>
      </c>
      <c r="APN1" s="205" t="s">
        <v>2</v>
      </c>
      <c r="APO1" s="205"/>
      <c r="APP1" s="205"/>
      <c r="APQ1" s="206" t="s">
        <v>3</v>
      </c>
      <c r="APR1" s="206"/>
      <c r="APS1" s="206"/>
      <c r="APT1" s="35" t="s">
        <v>0</v>
      </c>
      <c r="APU1" s="35" t="s">
        <v>1</v>
      </c>
      <c r="APV1" s="205" t="s">
        <v>2</v>
      </c>
      <c r="APW1" s="205"/>
      <c r="APX1" s="205"/>
      <c r="APY1" s="206" t="s">
        <v>3</v>
      </c>
      <c r="APZ1" s="206"/>
      <c r="AQA1" s="206"/>
      <c r="AQB1" s="35" t="s">
        <v>0</v>
      </c>
      <c r="AQC1" s="35" t="s">
        <v>1</v>
      </c>
      <c r="AQD1" s="205" t="s">
        <v>2</v>
      </c>
      <c r="AQE1" s="205"/>
      <c r="AQF1" s="205"/>
      <c r="AQG1" s="206" t="s">
        <v>3</v>
      </c>
      <c r="AQH1" s="206"/>
      <c r="AQI1" s="206"/>
      <c r="AQJ1" s="35" t="s">
        <v>0</v>
      </c>
      <c r="AQK1" s="35" t="s">
        <v>1</v>
      </c>
      <c r="AQL1" s="205" t="s">
        <v>2</v>
      </c>
      <c r="AQM1" s="205"/>
      <c r="AQN1" s="205"/>
      <c r="AQO1" s="206" t="s">
        <v>3</v>
      </c>
      <c r="AQP1" s="206"/>
      <c r="AQQ1" s="206"/>
      <c r="AQR1" s="35" t="s">
        <v>0</v>
      </c>
      <c r="AQS1" s="35" t="s">
        <v>1</v>
      </c>
      <c r="AQT1" s="205" t="s">
        <v>2</v>
      </c>
      <c r="AQU1" s="205"/>
      <c r="AQV1" s="205"/>
      <c r="AQW1" s="206" t="s">
        <v>3</v>
      </c>
      <c r="AQX1" s="206"/>
      <c r="AQY1" s="206"/>
      <c r="AQZ1" s="35" t="s">
        <v>0</v>
      </c>
      <c r="ARA1" s="35" t="s">
        <v>1</v>
      </c>
      <c r="ARB1" s="205" t="s">
        <v>2</v>
      </c>
      <c r="ARC1" s="205"/>
      <c r="ARD1" s="205"/>
      <c r="ARE1" s="206" t="s">
        <v>3</v>
      </c>
      <c r="ARF1" s="206"/>
      <c r="ARG1" s="206"/>
      <c r="ARH1" s="35" t="s">
        <v>0</v>
      </c>
      <c r="ARI1" s="35" t="s">
        <v>1</v>
      </c>
      <c r="ARJ1" s="205" t="s">
        <v>2</v>
      </c>
      <c r="ARK1" s="205"/>
      <c r="ARL1" s="205"/>
      <c r="ARM1" s="206" t="s">
        <v>3</v>
      </c>
      <c r="ARN1" s="206"/>
      <c r="ARO1" s="206"/>
      <c r="ARP1" s="35" t="s">
        <v>0</v>
      </c>
      <c r="ARQ1" s="35" t="s">
        <v>1</v>
      </c>
      <c r="ARR1" s="205" t="s">
        <v>2</v>
      </c>
      <c r="ARS1" s="205"/>
      <c r="ART1" s="205"/>
      <c r="ARU1" s="206" t="s">
        <v>3</v>
      </c>
      <c r="ARV1" s="206"/>
      <c r="ARW1" s="206"/>
      <c r="ARX1" s="35" t="s">
        <v>0</v>
      </c>
      <c r="ARY1" s="35" t="s">
        <v>1</v>
      </c>
      <c r="ARZ1" s="205" t="s">
        <v>2</v>
      </c>
      <c r="ASA1" s="205"/>
      <c r="ASB1" s="205"/>
      <c r="ASC1" s="206" t="s">
        <v>3</v>
      </c>
      <c r="ASD1" s="206"/>
      <c r="ASE1" s="206"/>
      <c r="ASF1" s="35" t="s">
        <v>0</v>
      </c>
      <c r="ASG1" s="35" t="s">
        <v>1</v>
      </c>
      <c r="ASH1" s="205" t="s">
        <v>2</v>
      </c>
      <c r="ASI1" s="205"/>
      <c r="ASJ1" s="205"/>
      <c r="ASK1" s="206" t="s">
        <v>3</v>
      </c>
      <c r="ASL1" s="206"/>
      <c r="ASM1" s="206"/>
      <c r="ASN1" s="35" t="s">
        <v>0</v>
      </c>
      <c r="ASO1" s="35" t="s">
        <v>1</v>
      </c>
      <c r="ASP1" s="205" t="s">
        <v>2</v>
      </c>
      <c r="ASQ1" s="205"/>
      <c r="ASR1" s="205"/>
      <c r="ASS1" s="206" t="s">
        <v>3</v>
      </c>
      <c r="AST1" s="206"/>
      <c r="ASU1" s="206"/>
      <c r="ASV1" s="35" t="s">
        <v>0</v>
      </c>
      <c r="ASW1" s="35" t="s">
        <v>1</v>
      </c>
      <c r="ASX1" s="205" t="s">
        <v>2</v>
      </c>
      <c r="ASY1" s="205"/>
      <c r="ASZ1" s="205"/>
      <c r="ATA1" s="206" t="s">
        <v>3</v>
      </c>
      <c r="ATB1" s="206"/>
      <c r="ATC1" s="206"/>
      <c r="ATD1" s="35" t="s">
        <v>0</v>
      </c>
      <c r="ATE1" s="35" t="s">
        <v>1</v>
      </c>
      <c r="ATF1" s="205" t="s">
        <v>2</v>
      </c>
      <c r="ATG1" s="205"/>
      <c r="ATH1" s="205"/>
      <c r="ATI1" s="206" t="s">
        <v>3</v>
      </c>
      <c r="ATJ1" s="206"/>
      <c r="ATK1" s="206"/>
      <c r="ATL1" s="35" t="s">
        <v>0</v>
      </c>
      <c r="ATM1" s="35" t="s">
        <v>1</v>
      </c>
      <c r="ATN1" s="205" t="s">
        <v>2</v>
      </c>
      <c r="ATO1" s="205"/>
      <c r="ATP1" s="205"/>
      <c r="ATQ1" s="206" t="s">
        <v>3</v>
      </c>
      <c r="ATR1" s="206"/>
      <c r="ATS1" s="206"/>
      <c r="ATT1" s="35" t="s">
        <v>0</v>
      </c>
      <c r="ATU1" s="35" t="s">
        <v>1</v>
      </c>
      <c r="ATV1" s="205" t="s">
        <v>2</v>
      </c>
      <c r="ATW1" s="205"/>
      <c r="ATX1" s="205"/>
      <c r="ATY1" s="206" t="s">
        <v>3</v>
      </c>
      <c r="ATZ1" s="206"/>
      <c r="AUA1" s="206"/>
      <c r="AUB1" s="35" t="s">
        <v>0</v>
      </c>
      <c r="AUC1" s="35" t="s">
        <v>1</v>
      </c>
      <c r="AUD1" s="205" t="s">
        <v>2</v>
      </c>
      <c r="AUE1" s="205"/>
      <c r="AUF1" s="205"/>
      <c r="AUG1" s="206" t="s">
        <v>3</v>
      </c>
      <c r="AUH1" s="206"/>
      <c r="AUI1" s="206"/>
      <c r="AUJ1" s="35" t="s">
        <v>0</v>
      </c>
      <c r="AUK1" s="35" t="s">
        <v>1</v>
      </c>
      <c r="AUL1" s="205" t="s">
        <v>2</v>
      </c>
      <c r="AUM1" s="205"/>
      <c r="AUN1" s="205"/>
      <c r="AUO1" s="206" t="s">
        <v>3</v>
      </c>
      <c r="AUP1" s="206"/>
      <c r="AUQ1" s="206"/>
      <c r="AUR1" s="35" t="s">
        <v>0</v>
      </c>
      <c r="AUS1" s="35" t="s">
        <v>1</v>
      </c>
      <c r="AUT1" s="205" t="s">
        <v>2</v>
      </c>
      <c r="AUU1" s="205"/>
      <c r="AUV1" s="205"/>
      <c r="AUW1" s="206" t="s">
        <v>3</v>
      </c>
      <c r="AUX1" s="206"/>
      <c r="AUY1" s="206"/>
      <c r="AUZ1" s="35" t="s">
        <v>0</v>
      </c>
      <c r="AVA1" s="35" t="s">
        <v>1</v>
      </c>
      <c r="AVB1" s="205" t="s">
        <v>2</v>
      </c>
      <c r="AVC1" s="205"/>
      <c r="AVD1" s="205"/>
      <c r="AVE1" s="206" t="s">
        <v>3</v>
      </c>
      <c r="AVF1" s="206"/>
      <c r="AVG1" s="206"/>
      <c r="AVH1" s="35" t="s">
        <v>0</v>
      </c>
      <c r="AVI1" s="35" t="s">
        <v>1</v>
      </c>
      <c r="AVJ1" s="205" t="s">
        <v>2</v>
      </c>
      <c r="AVK1" s="205"/>
      <c r="AVL1" s="205"/>
      <c r="AVM1" s="206" t="s">
        <v>3</v>
      </c>
      <c r="AVN1" s="206"/>
      <c r="AVO1" s="206"/>
      <c r="AVP1" s="35" t="s">
        <v>0</v>
      </c>
      <c r="AVQ1" s="35" t="s">
        <v>1</v>
      </c>
      <c r="AVR1" s="205" t="s">
        <v>2</v>
      </c>
      <c r="AVS1" s="205"/>
      <c r="AVT1" s="205"/>
      <c r="AVU1" s="206" t="s">
        <v>3</v>
      </c>
      <c r="AVV1" s="206"/>
      <c r="AVW1" s="206"/>
      <c r="AVX1" s="35" t="s">
        <v>0</v>
      </c>
      <c r="AVY1" s="35" t="s">
        <v>1</v>
      </c>
      <c r="AVZ1" s="205" t="s">
        <v>2</v>
      </c>
      <c r="AWA1" s="205"/>
      <c r="AWB1" s="205"/>
      <c r="AWC1" s="206" t="s">
        <v>3</v>
      </c>
      <c r="AWD1" s="206"/>
      <c r="AWE1" s="206"/>
      <c r="AWF1" s="35" t="s">
        <v>0</v>
      </c>
      <c r="AWG1" s="35" t="s">
        <v>1</v>
      </c>
      <c r="AWH1" s="205" t="s">
        <v>2</v>
      </c>
      <c r="AWI1" s="205"/>
      <c r="AWJ1" s="205"/>
      <c r="AWK1" s="206" t="s">
        <v>3</v>
      </c>
      <c r="AWL1" s="206"/>
      <c r="AWM1" s="206"/>
      <c r="AWN1" s="35" t="s">
        <v>0</v>
      </c>
      <c r="AWO1" s="35" t="s">
        <v>1</v>
      </c>
      <c r="AWP1" s="205" t="s">
        <v>2</v>
      </c>
      <c r="AWQ1" s="205"/>
      <c r="AWR1" s="205"/>
      <c r="AWS1" s="206" t="s">
        <v>3</v>
      </c>
      <c r="AWT1" s="206"/>
      <c r="AWU1" s="206"/>
      <c r="AWV1" s="35" t="s">
        <v>0</v>
      </c>
      <c r="AWW1" s="35" t="s">
        <v>1</v>
      </c>
      <c r="AWX1" s="205" t="s">
        <v>2</v>
      </c>
      <c r="AWY1" s="205"/>
      <c r="AWZ1" s="205"/>
      <c r="AXA1" s="206" t="s">
        <v>3</v>
      </c>
      <c r="AXB1" s="206"/>
      <c r="AXC1" s="206"/>
      <c r="AXD1" s="35" t="s">
        <v>0</v>
      </c>
      <c r="AXE1" s="35" t="s">
        <v>1</v>
      </c>
      <c r="AXF1" s="205" t="s">
        <v>2</v>
      </c>
      <c r="AXG1" s="205"/>
      <c r="AXH1" s="205"/>
      <c r="AXI1" s="206" t="s">
        <v>3</v>
      </c>
      <c r="AXJ1" s="206"/>
      <c r="AXK1" s="206"/>
      <c r="AXL1" s="35" t="s">
        <v>0</v>
      </c>
      <c r="AXM1" s="35" t="s">
        <v>1</v>
      </c>
      <c r="AXN1" s="205" t="s">
        <v>2</v>
      </c>
      <c r="AXO1" s="205"/>
      <c r="AXP1" s="205"/>
      <c r="AXQ1" s="206" t="s">
        <v>3</v>
      </c>
      <c r="AXR1" s="206"/>
      <c r="AXS1" s="206"/>
      <c r="AXT1" s="35" t="s">
        <v>0</v>
      </c>
      <c r="AXU1" s="35" t="s">
        <v>1</v>
      </c>
      <c r="AXV1" s="205" t="s">
        <v>2</v>
      </c>
      <c r="AXW1" s="205"/>
      <c r="AXX1" s="205"/>
      <c r="AXY1" s="206" t="s">
        <v>3</v>
      </c>
      <c r="AXZ1" s="206"/>
      <c r="AYA1" s="206"/>
      <c r="AYB1" s="35" t="s">
        <v>0</v>
      </c>
      <c r="AYC1" s="35" t="s">
        <v>1</v>
      </c>
      <c r="AYD1" s="205" t="s">
        <v>2</v>
      </c>
      <c r="AYE1" s="205"/>
      <c r="AYF1" s="205"/>
      <c r="AYG1" s="206" t="s">
        <v>3</v>
      </c>
      <c r="AYH1" s="206"/>
      <c r="AYI1" s="206"/>
      <c r="AYJ1" s="35" t="s">
        <v>0</v>
      </c>
      <c r="AYK1" s="35" t="s">
        <v>1</v>
      </c>
      <c r="AYL1" s="205" t="s">
        <v>2</v>
      </c>
      <c r="AYM1" s="205"/>
      <c r="AYN1" s="205"/>
      <c r="AYO1" s="206" t="s">
        <v>3</v>
      </c>
      <c r="AYP1" s="206"/>
      <c r="AYQ1" s="206"/>
      <c r="AYR1" s="35" t="s">
        <v>0</v>
      </c>
      <c r="AYS1" s="35" t="s">
        <v>1</v>
      </c>
      <c r="AYT1" s="205" t="s">
        <v>2</v>
      </c>
      <c r="AYU1" s="205"/>
      <c r="AYV1" s="205"/>
      <c r="AYW1" s="206" t="s">
        <v>3</v>
      </c>
      <c r="AYX1" s="206"/>
      <c r="AYY1" s="206"/>
      <c r="AYZ1" s="35" t="s">
        <v>0</v>
      </c>
      <c r="AZA1" s="35" t="s">
        <v>1</v>
      </c>
      <c r="AZB1" s="205" t="s">
        <v>2</v>
      </c>
      <c r="AZC1" s="205"/>
      <c r="AZD1" s="205"/>
      <c r="AZE1" s="206" t="s">
        <v>3</v>
      </c>
      <c r="AZF1" s="206"/>
      <c r="AZG1" s="206"/>
      <c r="AZH1" s="35" t="s">
        <v>0</v>
      </c>
      <c r="AZI1" s="35" t="s">
        <v>1</v>
      </c>
      <c r="AZJ1" s="205" t="s">
        <v>2</v>
      </c>
      <c r="AZK1" s="205"/>
      <c r="AZL1" s="205"/>
      <c r="AZM1" s="206" t="s">
        <v>3</v>
      </c>
      <c r="AZN1" s="206"/>
      <c r="AZO1" s="206"/>
      <c r="AZP1" s="35" t="s">
        <v>0</v>
      </c>
      <c r="AZQ1" s="35" t="s">
        <v>1</v>
      </c>
      <c r="AZR1" s="205" t="s">
        <v>2</v>
      </c>
      <c r="AZS1" s="205"/>
      <c r="AZT1" s="205"/>
      <c r="AZU1" s="206" t="s">
        <v>3</v>
      </c>
      <c r="AZV1" s="206"/>
      <c r="AZW1" s="206"/>
      <c r="AZX1" s="35" t="s">
        <v>0</v>
      </c>
      <c r="AZY1" s="35" t="s">
        <v>1</v>
      </c>
      <c r="AZZ1" s="205" t="s">
        <v>2</v>
      </c>
      <c r="BAA1" s="205"/>
      <c r="BAB1" s="205"/>
      <c r="BAC1" s="206" t="s">
        <v>3</v>
      </c>
      <c r="BAD1" s="206"/>
      <c r="BAE1" s="206"/>
      <c r="BAF1" s="35" t="s">
        <v>0</v>
      </c>
      <c r="BAG1" s="35" t="s">
        <v>1</v>
      </c>
      <c r="BAH1" s="205" t="s">
        <v>2</v>
      </c>
      <c r="BAI1" s="205"/>
      <c r="BAJ1" s="205"/>
      <c r="BAK1" s="206" t="s">
        <v>3</v>
      </c>
      <c r="BAL1" s="206"/>
      <c r="BAM1" s="206"/>
      <c r="BAN1" s="35" t="s">
        <v>0</v>
      </c>
      <c r="BAO1" s="35" t="s">
        <v>1</v>
      </c>
      <c r="BAP1" s="205" t="s">
        <v>2</v>
      </c>
      <c r="BAQ1" s="205"/>
      <c r="BAR1" s="205"/>
      <c r="BAS1" s="206" t="s">
        <v>3</v>
      </c>
      <c r="BAT1" s="206"/>
      <c r="BAU1" s="206"/>
      <c r="BAV1" s="35" t="s">
        <v>0</v>
      </c>
      <c r="BAW1" s="35" t="s">
        <v>1</v>
      </c>
      <c r="BAX1" s="205" t="s">
        <v>2</v>
      </c>
      <c r="BAY1" s="205"/>
      <c r="BAZ1" s="205"/>
      <c r="BBA1" s="206" t="s">
        <v>3</v>
      </c>
      <c r="BBB1" s="206"/>
      <c r="BBC1" s="206"/>
      <c r="BBD1" s="35" t="s">
        <v>0</v>
      </c>
      <c r="BBE1" s="35" t="s">
        <v>1</v>
      </c>
      <c r="BBF1" s="205" t="s">
        <v>2</v>
      </c>
      <c r="BBG1" s="205"/>
      <c r="BBH1" s="205"/>
      <c r="BBI1" s="206" t="s">
        <v>3</v>
      </c>
      <c r="BBJ1" s="206"/>
      <c r="BBK1" s="206"/>
      <c r="BBL1" s="35" t="s">
        <v>0</v>
      </c>
      <c r="BBM1" s="35" t="s">
        <v>1</v>
      </c>
      <c r="BBN1" s="205" t="s">
        <v>2</v>
      </c>
      <c r="BBO1" s="205"/>
      <c r="BBP1" s="205"/>
      <c r="BBQ1" s="206" t="s">
        <v>3</v>
      </c>
      <c r="BBR1" s="206"/>
      <c r="BBS1" s="206"/>
      <c r="BBT1" s="35" t="s">
        <v>0</v>
      </c>
      <c r="BBU1" s="35" t="s">
        <v>1</v>
      </c>
      <c r="BBV1" s="205" t="s">
        <v>2</v>
      </c>
      <c r="BBW1" s="205"/>
      <c r="BBX1" s="205"/>
      <c r="BBY1" s="206" t="s">
        <v>3</v>
      </c>
      <c r="BBZ1" s="206"/>
      <c r="BCA1" s="206"/>
      <c r="BCB1" s="35" t="s">
        <v>0</v>
      </c>
      <c r="BCC1" s="35" t="s">
        <v>1</v>
      </c>
      <c r="BCD1" s="205" t="s">
        <v>2</v>
      </c>
      <c r="BCE1" s="205"/>
      <c r="BCF1" s="205"/>
      <c r="BCG1" s="206" t="s">
        <v>3</v>
      </c>
      <c r="BCH1" s="206"/>
      <c r="BCI1" s="206"/>
      <c r="BCJ1" s="35" t="s">
        <v>0</v>
      </c>
      <c r="BCK1" s="35" t="s">
        <v>1</v>
      </c>
      <c r="BCL1" s="205" t="s">
        <v>2</v>
      </c>
      <c r="BCM1" s="205"/>
      <c r="BCN1" s="205"/>
      <c r="BCO1" s="206" t="s">
        <v>3</v>
      </c>
      <c r="BCP1" s="206"/>
      <c r="BCQ1" s="206"/>
      <c r="BCR1" s="35" t="s">
        <v>0</v>
      </c>
      <c r="BCS1" s="35" t="s">
        <v>1</v>
      </c>
      <c r="BCT1" s="205" t="s">
        <v>2</v>
      </c>
      <c r="BCU1" s="205"/>
      <c r="BCV1" s="205"/>
      <c r="BCW1" s="206" t="s">
        <v>3</v>
      </c>
      <c r="BCX1" s="206"/>
      <c r="BCY1" s="206"/>
      <c r="BCZ1" s="35" t="s">
        <v>0</v>
      </c>
      <c r="BDA1" s="35" t="s">
        <v>1</v>
      </c>
      <c r="BDB1" s="205" t="s">
        <v>2</v>
      </c>
      <c r="BDC1" s="205"/>
      <c r="BDD1" s="205"/>
      <c r="BDE1" s="206" t="s">
        <v>3</v>
      </c>
      <c r="BDF1" s="206"/>
      <c r="BDG1" s="206"/>
      <c r="BDH1" s="35" t="s">
        <v>0</v>
      </c>
      <c r="BDI1" s="35" t="s">
        <v>1</v>
      </c>
      <c r="BDJ1" s="205" t="s">
        <v>2</v>
      </c>
      <c r="BDK1" s="205"/>
      <c r="BDL1" s="205"/>
      <c r="BDM1" s="206" t="s">
        <v>3</v>
      </c>
      <c r="BDN1" s="206"/>
      <c r="BDO1" s="206"/>
      <c r="BDP1" s="35" t="s">
        <v>0</v>
      </c>
      <c r="BDQ1" s="35" t="s">
        <v>1</v>
      </c>
      <c r="BDR1" s="205" t="s">
        <v>2</v>
      </c>
      <c r="BDS1" s="205"/>
      <c r="BDT1" s="205"/>
      <c r="BDU1" s="206" t="s">
        <v>3</v>
      </c>
      <c r="BDV1" s="206"/>
      <c r="BDW1" s="206"/>
      <c r="BDX1" s="35" t="s">
        <v>0</v>
      </c>
      <c r="BDY1" s="35" t="s">
        <v>1</v>
      </c>
      <c r="BDZ1" s="205" t="s">
        <v>2</v>
      </c>
      <c r="BEA1" s="205"/>
      <c r="BEB1" s="205"/>
      <c r="BEC1" s="206" t="s">
        <v>3</v>
      </c>
      <c r="BED1" s="206"/>
      <c r="BEE1" s="206"/>
      <c r="BEF1" s="35" t="s">
        <v>0</v>
      </c>
      <c r="BEG1" s="35" t="s">
        <v>1</v>
      </c>
      <c r="BEH1" s="205" t="s">
        <v>2</v>
      </c>
      <c r="BEI1" s="205"/>
      <c r="BEJ1" s="205"/>
      <c r="BEK1" s="206" t="s">
        <v>3</v>
      </c>
      <c r="BEL1" s="206"/>
      <c r="BEM1" s="206"/>
      <c r="BEN1" s="35" t="s">
        <v>0</v>
      </c>
      <c r="BEO1" s="35" t="s">
        <v>1</v>
      </c>
      <c r="BEP1" s="205" t="s">
        <v>2</v>
      </c>
      <c r="BEQ1" s="205"/>
      <c r="BER1" s="205"/>
      <c r="BES1" s="206" t="s">
        <v>3</v>
      </c>
      <c r="BET1" s="206"/>
      <c r="BEU1" s="206"/>
      <c r="BEV1" s="35" t="s">
        <v>0</v>
      </c>
      <c r="BEW1" s="35" t="s">
        <v>1</v>
      </c>
      <c r="BEX1" s="205" t="s">
        <v>2</v>
      </c>
      <c r="BEY1" s="205"/>
      <c r="BEZ1" s="205"/>
      <c r="BFA1" s="206" t="s">
        <v>3</v>
      </c>
      <c r="BFB1" s="206"/>
      <c r="BFC1" s="206"/>
      <c r="BFD1" s="35" t="s">
        <v>0</v>
      </c>
      <c r="BFE1" s="35" t="s">
        <v>1</v>
      </c>
      <c r="BFF1" s="205" t="s">
        <v>2</v>
      </c>
      <c r="BFG1" s="205"/>
      <c r="BFH1" s="205"/>
      <c r="BFI1" s="206" t="s">
        <v>3</v>
      </c>
      <c r="BFJ1" s="206"/>
      <c r="BFK1" s="206"/>
      <c r="BFL1" s="35" t="s">
        <v>0</v>
      </c>
      <c r="BFM1" s="35" t="s">
        <v>1</v>
      </c>
      <c r="BFN1" s="205" t="s">
        <v>2</v>
      </c>
      <c r="BFO1" s="205"/>
      <c r="BFP1" s="205"/>
      <c r="BFQ1" s="206" t="s">
        <v>3</v>
      </c>
      <c r="BFR1" s="206"/>
      <c r="BFS1" s="206"/>
      <c r="BFT1" s="35" t="s">
        <v>0</v>
      </c>
      <c r="BFU1" s="35" t="s">
        <v>1</v>
      </c>
      <c r="BFV1" s="205" t="s">
        <v>2</v>
      </c>
      <c r="BFW1" s="205"/>
      <c r="BFX1" s="205"/>
      <c r="BFY1" s="206" t="s">
        <v>3</v>
      </c>
      <c r="BFZ1" s="206"/>
      <c r="BGA1" s="206"/>
      <c r="BGB1" s="35" t="s">
        <v>0</v>
      </c>
      <c r="BGC1" s="35" t="s">
        <v>1</v>
      </c>
      <c r="BGD1" s="205" t="s">
        <v>2</v>
      </c>
      <c r="BGE1" s="205"/>
      <c r="BGF1" s="205"/>
      <c r="BGG1" s="206" t="s">
        <v>3</v>
      </c>
      <c r="BGH1" s="206"/>
      <c r="BGI1" s="206"/>
      <c r="BGJ1" s="35" t="s">
        <v>0</v>
      </c>
      <c r="BGK1" s="35" t="s">
        <v>1</v>
      </c>
      <c r="BGL1" s="205" t="s">
        <v>2</v>
      </c>
      <c r="BGM1" s="205"/>
      <c r="BGN1" s="205"/>
      <c r="BGO1" s="206" t="s">
        <v>3</v>
      </c>
      <c r="BGP1" s="206"/>
      <c r="BGQ1" s="206"/>
      <c r="BGR1" s="35" t="s">
        <v>0</v>
      </c>
      <c r="BGS1" s="35" t="s">
        <v>1</v>
      </c>
      <c r="BGT1" s="205" t="s">
        <v>2</v>
      </c>
      <c r="BGU1" s="205"/>
      <c r="BGV1" s="205"/>
      <c r="BGW1" s="206" t="s">
        <v>3</v>
      </c>
      <c r="BGX1" s="206"/>
      <c r="BGY1" s="206"/>
      <c r="BGZ1" s="35" t="s">
        <v>0</v>
      </c>
      <c r="BHA1" s="35" t="s">
        <v>1</v>
      </c>
      <c r="BHB1" s="205" t="s">
        <v>2</v>
      </c>
      <c r="BHC1" s="205"/>
      <c r="BHD1" s="205"/>
      <c r="BHE1" s="206" t="s">
        <v>3</v>
      </c>
      <c r="BHF1" s="206"/>
      <c r="BHG1" s="206"/>
      <c r="BHH1" s="35" t="s">
        <v>0</v>
      </c>
      <c r="BHI1" s="35" t="s">
        <v>1</v>
      </c>
      <c r="BHJ1" s="205" t="s">
        <v>2</v>
      </c>
      <c r="BHK1" s="205"/>
      <c r="BHL1" s="205"/>
      <c r="BHM1" s="206" t="s">
        <v>3</v>
      </c>
      <c r="BHN1" s="206"/>
      <c r="BHO1" s="206"/>
      <c r="BHP1" s="35" t="s">
        <v>0</v>
      </c>
      <c r="BHQ1" s="35" t="s">
        <v>1</v>
      </c>
      <c r="BHR1" s="205" t="s">
        <v>2</v>
      </c>
      <c r="BHS1" s="205"/>
      <c r="BHT1" s="205"/>
      <c r="BHU1" s="206" t="s">
        <v>3</v>
      </c>
      <c r="BHV1" s="206"/>
      <c r="BHW1" s="206"/>
      <c r="BHX1" s="35" t="s">
        <v>0</v>
      </c>
      <c r="BHY1" s="35" t="s">
        <v>1</v>
      </c>
      <c r="BHZ1" s="205" t="s">
        <v>2</v>
      </c>
      <c r="BIA1" s="205"/>
      <c r="BIB1" s="205"/>
      <c r="BIC1" s="206" t="s">
        <v>3</v>
      </c>
      <c r="BID1" s="206"/>
      <c r="BIE1" s="206"/>
      <c r="BIF1" s="35" t="s">
        <v>0</v>
      </c>
      <c r="BIG1" s="35" t="s">
        <v>1</v>
      </c>
      <c r="BIH1" s="205" t="s">
        <v>2</v>
      </c>
      <c r="BII1" s="205"/>
      <c r="BIJ1" s="205"/>
      <c r="BIK1" s="206" t="s">
        <v>3</v>
      </c>
      <c r="BIL1" s="206"/>
      <c r="BIM1" s="206"/>
      <c r="BIN1" s="35" t="s">
        <v>0</v>
      </c>
      <c r="BIO1" s="35" t="s">
        <v>1</v>
      </c>
      <c r="BIP1" s="205" t="s">
        <v>2</v>
      </c>
      <c r="BIQ1" s="205"/>
      <c r="BIR1" s="205"/>
      <c r="BIS1" s="206" t="s">
        <v>3</v>
      </c>
      <c r="BIT1" s="206"/>
      <c r="BIU1" s="206"/>
      <c r="BIV1" s="35" t="s">
        <v>0</v>
      </c>
      <c r="BIW1" s="35" t="s">
        <v>1</v>
      </c>
      <c r="BIX1" s="205" t="s">
        <v>2</v>
      </c>
      <c r="BIY1" s="205"/>
      <c r="BIZ1" s="205"/>
      <c r="BJA1" s="206" t="s">
        <v>3</v>
      </c>
      <c r="BJB1" s="206"/>
      <c r="BJC1" s="206"/>
      <c r="BJD1" s="35" t="s">
        <v>0</v>
      </c>
      <c r="BJE1" s="35" t="s">
        <v>1</v>
      </c>
      <c r="BJF1" s="205" t="s">
        <v>2</v>
      </c>
      <c r="BJG1" s="205"/>
      <c r="BJH1" s="205"/>
      <c r="BJI1" s="206" t="s">
        <v>3</v>
      </c>
      <c r="BJJ1" s="206"/>
      <c r="BJK1" s="206"/>
      <c r="BJL1" s="35" t="s">
        <v>0</v>
      </c>
      <c r="BJM1" s="35" t="s">
        <v>1</v>
      </c>
      <c r="BJN1" s="205" t="s">
        <v>2</v>
      </c>
      <c r="BJO1" s="205"/>
      <c r="BJP1" s="205"/>
      <c r="BJQ1" s="206" t="s">
        <v>3</v>
      </c>
      <c r="BJR1" s="206"/>
      <c r="BJS1" s="206"/>
      <c r="BJT1" s="35" t="s">
        <v>0</v>
      </c>
      <c r="BJU1" s="35" t="s">
        <v>1</v>
      </c>
      <c r="BJV1" s="205" t="s">
        <v>2</v>
      </c>
      <c r="BJW1" s="205"/>
      <c r="BJX1" s="205"/>
      <c r="BJY1" s="206" t="s">
        <v>3</v>
      </c>
      <c r="BJZ1" s="206"/>
      <c r="BKA1" s="206"/>
      <c r="BKB1" s="35" t="s">
        <v>0</v>
      </c>
      <c r="BKC1" s="35" t="s">
        <v>1</v>
      </c>
      <c r="BKD1" s="205" t="s">
        <v>2</v>
      </c>
      <c r="BKE1" s="205"/>
      <c r="BKF1" s="205"/>
      <c r="BKG1" s="206" t="s">
        <v>3</v>
      </c>
      <c r="BKH1" s="206"/>
      <c r="BKI1" s="206"/>
      <c r="BKJ1" s="35" t="s">
        <v>0</v>
      </c>
      <c r="BKK1" s="35" t="s">
        <v>1</v>
      </c>
      <c r="BKL1" s="205" t="s">
        <v>2</v>
      </c>
      <c r="BKM1" s="205"/>
      <c r="BKN1" s="205"/>
      <c r="BKO1" s="206" t="s">
        <v>3</v>
      </c>
      <c r="BKP1" s="206"/>
      <c r="BKQ1" s="206"/>
      <c r="BKR1" s="35" t="s">
        <v>0</v>
      </c>
      <c r="BKS1" s="35" t="s">
        <v>1</v>
      </c>
      <c r="BKT1" s="205" t="s">
        <v>2</v>
      </c>
      <c r="BKU1" s="205"/>
      <c r="BKV1" s="205"/>
      <c r="BKW1" s="206" t="s">
        <v>3</v>
      </c>
      <c r="BKX1" s="206"/>
      <c r="BKY1" s="206"/>
      <c r="BKZ1" s="35" t="s">
        <v>0</v>
      </c>
      <c r="BLA1" s="35" t="s">
        <v>1</v>
      </c>
      <c r="BLB1" s="205" t="s">
        <v>2</v>
      </c>
      <c r="BLC1" s="205"/>
      <c r="BLD1" s="205"/>
      <c r="BLE1" s="206" t="s">
        <v>3</v>
      </c>
      <c r="BLF1" s="206"/>
      <c r="BLG1" s="206"/>
      <c r="BLH1" s="35" t="s">
        <v>0</v>
      </c>
      <c r="BLI1" s="35" t="s">
        <v>1</v>
      </c>
      <c r="BLJ1" s="205" t="s">
        <v>2</v>
      </c>
      <c r="BLK1" s="205"/>
      <c r="BLL1" s="205"/>
      <c r="BLM1" s="206" t="s">
        <v>3</v>
      </c>
      <c r="BLN1" s="206"/>
      <c r="BLO1" s="206"/>
      <c r="BLP1" s="35" t="s">
        <v>0</v>
      </c>
      <c r="BLQ1" s="35" t="s">
        <v>1</v>
      </c>
      <c r="BLR1" s="205" t="s">
        <v>2</v>
      </c>
      <c r="BLS1" s="205"/>
      <c r="BLT1" s="205"/>
      <c r="BLU1" s="206" t="s">
        <v>3</v>
      </c>
      <c r="BLV1" s="206"/>
      <c r="BLW1" s="206"/>
      <c r="BLX1" s="35" t="s">
        <v>0</v>
      </c>
      <c r="BLY1" s="35" t="s">
        <v>1</v>
      </c>
      <c r="BLZ1" s="205" t="s">
        <v>2</v>
      </c>
      <c r="BMA1" s="205"/>
      <c r="BMB1" s="205"/>
      <c r="BMC1" s="206" t="s">
        <v>3</v>
      </c>
      <c r="BMD1" s="206"/>
      <c r="BME1" s="206"/>
      <c r="BMF1" s="35" t="s">
        <v>0</v>
      </c>
      <c r="BMG1" s="35" t="s">
        <v>1</v>
      </c>
      <c r="BMH1" s="205" t="s">
        <v>2</v>
      </c>
      <c r="BMI1" s="205"/>
      <c r="BMJ1" s="205"/>
      <c r="BMK1" s="206" t="s">
        <v>3</v>
      </c>
      <c r="BML1" s="206"/>
      <c r="BMM1" s="206"/>
      <c r="BMN1" s="35" t="s">
        <v>0</v>
      </c>
      <c r="BMO1" s="35" t="s">
        <v>1</v>
      </c>
      <c r="BMP1" s="205" t="s">
        <v>2</v>
      </c>
      <c r="BMQ1" s="205"/>
      <c r="BMR1" s="205"/>
      <c r="BMS1" s="206" t="s">
        <v>3</v>
      </c>
      <c r="BMT1" s="206"/>
      <c r="BMU1" s="206"/>
      <c r="BMV1" s="35" t="s">
        <v>0</v>
      </c>
      <c r="BMW1" s="35" t="s">
        <v>1</v>
      </c>
      <c r="BMX1" s="205" t="s">
        <v>2</v>
      </c>
      <c r="BMY1" s="205"/>
      <c r="BMZ1" s="205"/>
      <c r="BNA1" s="206" t="s">
        <v>3</v>
      </c>
      <c r="BNB1" s="206"/>
      <c r="BNC1" s="206"/>
      <c r="BND1" s="35" t="s">
        <v>0</v>
      </c>
      <c r="BNE1" s="35" t="s">
        <v>1</v>
      </c>
      <c r="BNF1" s="205" t="s">
        <v>2</v>
      </c>
      <c r="BNG1" s="205"/>
      <c r="BNH1" s="205"/>
      <c r="BNI1" s="206" t="s">
        <v>3</v>
      </c>
      <c r="BNJ1" s="206"/>
      <c r="BNK1" s="206"/>
      <c r="BNL1" s="35" t="s">
        <v>0</v>
      </c>
      <c r="BNM1" s="35" t="s">
        <v>1</v>
      </c>
      <c r="BNN1" s="205" t="s">
        <v>2</v>
      </c>
      <c r="BNO1" s="205"/>
      <c r="BNP1" s="205"/>
      <c r="BNQ1" s="206" t="s">
        <v>3</v>
      </c>
      <c r="BNR1" s="206"/>
      <c r="BNS1" s="206"/>
      <c r="BNT1" s="35" t="s">
        <v>0</v>
      </c>
      <c r="BNU1" s="35" t="s">
        <v>1</v>
      </c>
      <c r="BNV1" s="205" t="s">
        <v>2</v>
      </c>
      <c r="BNW1" s="205"/>
      <c r="BNX1" s="205"/>
      <c r="BNY1" s="206" t="s">
        <v>3</v>
      </c>
      <c r="BNZ1" s="206"/>
      <c r="BOA1" s="206"/>
      <c r="BOB1" s="35" t="s">
        <v>0</v>
      </c>
      <c r="BOC1" s="35" t="s">
        <v>1</v>
      </c>
      <c r="BOD1" s="205" t="s">
        <v>2</v>
      </c>
      <c r="BOE1" s="205"/>
      <c r="BOF1" s="205"/>
      <c r="BOG1" s="206" t="s">
        <v>3</v>
      </c>
      <c r="BOH1" s="206"/>
      <c r="BOI1" s="206"/>
      <c r="BOJ1" s="35" t="s">
        <v>0</v>
      </c>
      <c r="BOK1" s="35" t="s">
        <v>1</v>
      </c>
      <c r="BOL1" s="205" t="s">
        <v>2</v>
      </c>
      <c r="BOM1" s="205"/>
      <c r="BON1" s="205"/>
      <c r="BOO1" s="206" t="s">
        <v>3</v>
      </c>
      <c r="BOP1" s="206"/>
      <c r="BOQ1" s="206"/>
      <c r="BOR1" s="35" t="s">
        <v>0</v>
      </c>
      <c r="BOS1" s="35" t="s">
        <v>1</v>
      </c>
      <c r="BOT1" s="205" t="s">
        <v>2</v>
      </c>
      <c r="BOU1" s="205"/>
      <c r="BOV1" s="205"/>
      <c r="BOW1" s="206" t="s">
        <v>3</v>
      </c>
      <c r="BOX1" s="206"/>
      <c r="BOY1" s="206"/>
      <c r="BOZ1" s="35" t="s">
        <v>0</v>
      </c>
      <c r="BPA1" s="35" t="s">
        <v>1</v>
      </c>
      <c r="BPB1" s="205" t="s">
        <v>2</v>
      </c>
      <c r="BPC1" s="205"/>
      <c r="BPD1" s="205"/>
      <c r="BPE1" s="206" t="s">
        <v>3</v>
      </c>
      <c r="BPF1" s="206"/>
      <c r="BPG1" s="206"/>
      <c r="BPH1" s="35" t="s">
        <v>0</v>
      </c>
      <c r="BPI1" s="35" t="s">
        <v>1</v>
      </c>
      <c r="BPJ1" s="205" t="s">
        <v>2</v>
      </c>
      <c r="BPK1" s="205"/>
      <c r="BPL1" s="205"/>
      <c r="BPM1" s="206" t="s">
        <v>3</v>
      </c>
      <c r="BPN1" s="206"/>
      <c r="BPO1" s="206"/>
      <c r="BPP1" s="35" t="s">
        <v>0</v>
      </c>
      <c r="BPQ1" s="35" t="s">
        <v>1</v>
      </c>
      <c r="BPR1" s="205" t="s">
        <v>2</v>
      </c>
      <c r="BPS1" s="205"/>
      <c r="BPT1" s="205"/>
      <c r="BPU1" s="206" t="s">
        <v>3</v>
      </c>
      <c r="BPV1" s="206"/>
      <c r="BPW1" s="206"/>
      <c r="BPX1" s="35" t="s">
        <v>0</v>
      </c>
      <c r="BPY1" s="35" t="s">
        <v>1</v>
      </c>
      <c r="BPZ1" s="205" t="s">
        <v>2</v>
      </c>
      <c r="BQA1" s="205"/>
      <c r="BQB1" s="205"/>
      <c r="BQC1" s="206" t="s">
        <v>3</v>
      </c>
      <c r="BQD1" s="206"/>
      <c r="BQE1" s="206"/>
      <c r="BQF1" s="35" t="s">
        <v>0</v>
      </c>
      <c r="BQG1" s="35" t="s">
        <v>1</v>
      </c>
      <c r="BQH1" s="205" t="s">
        <v>2</v>
      </c>
      <c r="BQI1" s="205"/>
      <c r="BQJ1" s="205"/>
      <c r="BQK1" s="206" t="s">
        <v>3</v>
      </c>
      <c r="BQL1" s="206"/>
      <c r="BQM1" s="206"/>
      <c r="BQN1" s="35" t="s">
        <v>0</v>
      </c>
      <c r="BQO1" s="35" t="s">
        <v>1</v>
      </c>
      <c r="BQP1" s="205" t="s">
        <v>2</v>
      </c>
      <c r="BQQ1" s="205"/>
      <c r="BQR1" s="205"/>
      <c r="BQS1" s="206" t="s">
        <v>3</v>
      </c>
      <c r="BQT1" s="206"/>
      <c r="BQU1" s="206"/>
      <c r="BQV1" s="35" t="s">
        <v>0</v>
      </c>
      <c r="BQW1" s="35" t="s">
        <v>1</v>
      </c>
      <c r="BQX1" s="205" t="s">
        <v>2</v>
      </c>
      <c r="BQY1" s="205"/>
      <c r="BQZ1" s="205"/>
      <c r="BRA1" s="206" t="s">
        <v>3</v>
      </c>
      <c r="BRB1" s="206"/>
      <c r="BRC1" s="206"/>
      <c r="BRD1" s="35" t="s">
        <v>0</v>
      </c>
      <c r="BRE1" s="35" t="s">
        <v>1</v>
      </c>
      <c r="BRF1" s="205" t="s">
        <v>2</v>
      </c>
      <c r="BRG1" s="205"/>
      <c r="BRH1" s="205"/>
      <c r="BRI1" s="206" t="s">
        <v>3</v>
      </c>
      <c r="BRJ1" s="206"/>
      <c r="BRK1" s="206"/>
      <c r="BRL1" s="35" t="s">
        <v>0</v>
      </c>
      <c r="BRM1" s="35" t="s">
        <v>1</v>
      </c>
      <c r="BRN1" s="205" t="s">
        <v>2</v>
      </c>
      <c r="BRO1" s="205"/>
      <c r="BRP1" s="205"/>
      <c r="BRQ1" s="206" t="s">
        <v>3</v>
      </c>
      <c r="BRR1" s="206"/>
      <c r="BRS1" s="206"/>
      <c r="BRT1" s="35" t="s">
        <v>0</v>
      </c>
      <c r="BRU1" s="35" t="s">
        <v>1</v>
      </c>
      <c r="BRV1" s="205" t="s">
        <v>2</v>
      </c>
      <c r="BRW1" s="205"/>
      <c r="BRX1" s="205"/>
      <c r="BRY1" s="206" t="s">
        <v>3</v>
      </c>
      <c r="BRZ1" s="206"/>
      <c r="BSA1" s="206"/>
      <c r="BSB1" s="35" t="s">
        <v>0</v>
      </c>
      <c r="BSC1" s="35" t="s">
        <v>1</v>
      </c>
      <c r="BSD1" s="205" t="s">
        <v>2</v>
      </c>
      <c r="BSE1" s="205"/>
      <c r="BSF1" s="205"/>
      <c r="BSG1" s="206" t="s">
        <v>3</v>
      </c>
      <c r="BSH1" s="206"/>
      <c r="BSI1" s="206"/>
      <c r="BSJ1" s="35" t="s">
        <v>0</v>
      </c>
      <c r="BSK1" s="35" t="s">
        <v>1</v>
      </c>
      <c r="BSL1" s="205" t="s">
        <v>2</v>
      </c>
      <c r="BSM1" s="205"/>
      <c r="BSN1" s="205"/>
      <c r="BSO1" s="206" t="s">
        <v>3</v>
      </c>
      <c r="BSP1" s="206"/>
      <c r="BSQ1" s="206"/>
      <c r="BSR1" s="35" t="s">
        <v>0</v>
      </c>
      <c r="BSS1" s="35" t="s">
        <v>1</v>
      </c>
      <c r="BST1" s="205" t="s">
        <v>2</v>
      </c>
      <c r="BSU1" s="205"/>
      <c r="BSV1" s="205"/>
      <c r="BSW1" s="206" t="s">
        <v>3</v>
      </c>
      <c r="BSX1" s="206"/>
      <c r="BSY1" s="206"/>
      <c r="BSZ1" s="35" t="s">
        <v>0</v>
      </c>
      <c r="BTA1" s="35" t="s">
        <v>1</v>
      </c>
      <c r="BTB1" s="205" t="s">
        <v>2</v>
      </c>
      <c r="BTC1" s="205"/>
      <c r="BTD1" s="205"/>
      <c r="BTE1" s="206" t="s">
        <v>3</v>
      </c>
      <c r="BTF1" s="206"/>
      <c r="BTG1" s="206"/>
      <c r="BTH1" s="35" t="s">
        <v>0</v>
      </c>
      <c r="BTI1" s="35" t="s">
        <v>1</v>
      </c>
      <c r="BTJ1" s="205" t="s">
        <v>2</v>
      </c>
      <c r="BTK1" s="205"/>
      <c r="BTL1" s="205"/>
      <c r="BTM1" s="206" t="s">
        <v>3</v>
      </c>
      <c r="BTN1" s="206"/>
      <c r="BTO1" s="206"/>
      <c r="BTP1" s="35" t="s">
        <v>0</v>
      </c>
      <c r="BTQ1" s="35" t="s">
        <v>1</v>
      </c>
      <c r="BTR1" s="205" t="s">
        <v>2</v>
      </c>
      <c r="BTS1" s="205"/>
      <c r="BTT1" s="205"/>
      <c r="BTU1" s="206" t="s">
        <v>3</v>
      </c>
      <c r="BTV1" s="206"/>
      <c r="BTW1" s="206"/>
      <c r="BTX1" s="35" t="s">
        <v>0</v>
      </c>
      <c r="BTY1" s="35" t="s">
        <v>1</v>
      </c>
      <c r="BTZ1" s="205" t="s">
        <v>2</v>
      </c>
      <c r="BUA1" s="205"/>
      <c r="BUB1" s="205"/>
      <c r="BUC1" s="206" t="s">
        <v>3</v>
      </c>
      <c r="BUD1" s="206"/>
      <c r="BUE1" s="206"/>
      <c r="BUF1" s="35" t="s">
        <v>0</v>
      </c>
      <c r="BUG1" s="35" t="s">
        <v>1</v>
      </c>
      <c r="BUH1" s="205" t="s">
        <v>2</v>
      </c>
      <c r="BUI1" s="205"/>
      <c r="BUJ1" s="205"/>
      <c r="BUK1" s="206" t="s">
        <v>3</v>
      </c>
      <c r="BUL1" s="206"/>
      <c r="BUM1" s="206"/>
      <c r="BUN1" s="35" t="s">
        <v>0</v>
      </c>
      <c r="BUO1" s="35" t="s">
        <v>1</v>
      </c>
      <c r="BUP1" s="205" t="s">
        <v>2</v>
      </c>
      <c r="BUQ1" s="205"/>
      <c r="BUR1" s="205"/>
      <c r="BUS1" s="206" t="s">
        <v>3</v>
      </c>
      <c r="BUT1" s="206"/>
      <c r="BUU1" s="206"/>
      <c r="BUV1" s="35" t="s">
        <v>0</v>
      </c>
      <c r="BUW1" s="35" t="s">
        <v>1</v>
      </c>
      <c r="BUX1" s="205" t="s">
        <v>2</v>
      </c>
      <c r="BUY1" s="205"/>
      <c r="BUZ1" s="205"/>
      <c r="BVA1" s="206" t="s">
        <v>3</v>
      </c>
      <c r="BVB1" s="206"/>
      <c r="BVC1" s="206"/>
      <c r="BVD1" s="35" t="s">
        <v>0</v>
      </c>
      <c r="BVE1" s="35" t="s">
        <v>1</v>
      </c>
      <c r="BVF1" s="205" t="s">
        <v>2</v>
      </c>
      <c r="BVG1" s="205"/>
      <c r="BVH1" s="205"/>
      <c r="BVI1" s="206" t="s">
        <v>3</v>
      </c>
      <c r="BVJ1" s="206"/>
      <c r="BVK1" s="206"/>
      <c r="BVL1" s="35" t="s">
        <v>0</v>
      </c>
      <c r="BVM1" s="35" t="s">
        <v>1</v>
      </c>
      <c r="BVN1" s="205" t="s">
        <v>2</v>
      </c>
      <c r="BVO1" s="205"/>
      <c r="BVP1" s="205"/>
      <c r="BVQ1" s="206" t="s">
        <v>3</v>
      </c>
      <c r="BVR1" s="206"/>
      <c r="BVS1" s="206"/>
      <c r="BVT1" s="35" t="s">
        <v>0</v>
      </c>
      <c r="BVU1" s="35" t="s">
        <v>1</v>
      </c>
      <c r="BVV1" s="205" t="s">
        <v>2</v>
      </c>
      <c r="BVW1" s="205"/>
      <c r="BVX1" s="205"/>
      <c r="BVY1" s="206" t="s">
        <v>3</v>
      </c>
      <c r="BVZ1" s="206"/>
      <c r="BWA1" s="206"/>
      <c r="BWB1" s="35" t="s">
        <v>0</v>
      </c>
      <c r="BWC1" s="35" t="s">
        <v>1</v>
      </c>
      <c r="BWD1" s="205" t="s">
        <v>2</v>
      </c>
      <c r="BWE1" s="205"/>
      <c r="BWF1" s="205"/>
      <c r="BWG1" s="206" t="s">
        <v>3</v>
      </c>
      <c r="BWH1" s="206"/>
      <c r="BWI1" s="206"/>
      <c r="BWJ1" s="35" t="s">
        <v>0</v>
      </c>
      <c r="BWK1" s="35" t="s">
        <v>1</v>
      </c>
      <c r="BWL1" s="205" t="s">
        <v>2</v>
      </c>
      <c r="BWM1" s="205"/>
      <c r="BWN1" s="205"/>
      <c r="BWO1" s="206" t="s">
        <v>3</v>
      </c>
      <c r="BWP1" s="206"/>
      <c r="BWQ1" s="206"/>
      <c r="BWR1" s="35" t="s">
        <v>0</v>
      </c>
      <c r="BWS1" s="35" t="s">
        <v>1</v>
      </c>
      <c r="BWT1" s="205" t="s">
        <v>2</v>
      </c>
      <c r="BWU1" s="205"/>
      <c r="BWV1" s="205"/>
      <c r="BWW1" s="206" t="s">
        <v>3</v>
      </c>
      <c r="BWX1" s="206"/>
      <c r="BWY1" s="206"/>
      <c r="BWZ1" s="35" t="s">
        <v>0</v>
      </c>
      <c r="BXA1" s="35" t="s">
        <v>1</v>
      </c>
      <c r="BXB1" s="205" t="s">
        <v>2</v>
      </c>
      <c r="BXC1" s="205"/>
      <c r="BXD1" s="205"/>
      <c r="BXE1" s="206" t="s">
        <v>3</v>
      </c>
      <c r="BXF1" s="206"/>
      <c r="BXG1" s="206"/>
      <c r="BXH1" s="35" t="s">
        <v>0</v>
      </c>
      <c r="BXI1" s="35" t="s">
        <v>1</v>
      </c>
      <c r="BXJ1" s="205" t="s">
        <v>2</v>
      </c>
      <c r="BXK1" s="205"/>
      <c r="BXL1" s="205"/>
      <c r="BXM1" s="206" t="s">
        <v>3</v>
      </c>
      <c r="BXN1" s="206"/>
      <c r="BXO1" s="206"/>
      <c r="BXP1" s="35" t="s">
        <v>0</v>
      </c>
      <c r="BXQ1" s="35" t="s">
        <v>1</v>
      </c>
      <c r="BXR1" s="205" t="s">
        <v>2</v>
      </c>
      <c r="BXS1" s="205"/>
      <c r="BXT1" s="205"/>
      <c r="BXU1" s="206" t="s">
        <v>3</v>
      </c>
      <c r="BXV1" s="206"/>
      <c r="BXW1" s="206"/>
      <c r="BXX1" s="35" t="s">
        <v>0</v>
      </c>
      <c r="BXY1" s="35" t="s">
        <v>1</v>
      </c>
      <c r="BXZ1" s="205" t="s">
        <v>2</v>
      </c>
      <c r="BYA1" s="205"/>
      <c r="BYB1" s="205"/>
      <c r="BYC1" s="206" t="s">
        <v>3</v>
      </c>
      <c r="BYD1" s="206"/>
      <c r="BYE1" s="206"/>
      <c r="BYF1" s="35" t="s">
        <v>0</v>
      </c>
      <c r="BYG1" s="35" t="s">
        <v>1</v>
      </c>
      <c r="BYH1" s="205" t="s">
        <v>2</v>
      </c>
      <c r="BYI1" s="205"/>
      <c r="BYJ1" s="205"/>
      <c r="BYK1" s="206" t="s">
        <v>3</v>
      </c>
      <c r="BYL1" s="206"/>
      <c r="BYM1" s="206"/>
      <c r="BYN1" s="35" t="s">
        <v>0</v>
      </c>
      <c r="BYO1" s="35" t="s">
        <v>1</v>
      </c>
      <c r="BYP1" s="205" t="s">
        <v>2</v>
      </c>
      <c r="BYQ1" s="205"/>
      <c r="BYR1" s="205"/>
      <c r="BYS1" s="206" t="s">
        <v>3</v>
      </c>
      <c r="BYT1" s="206"/>
      <c r="BYU1" s="206"/>
      <c r="BYV1" s="35" t="s">
        <v>0</v>
      </c>
      <c r="BYW1" s="35" t="s">
        <v>1</v>
      </c>
      <c r="BYX1" s="205" t="s">
        <v>2</v>
      </c>
      <c r="BYY1" s="205"/>
      <c r="BYZ1" s="205"/>
      <c r="BZA1" s="206" t="s">
        <v>3</v>
      </c>
      <c r="BZB1" s="206"/>
      <c r="BZC1" s="206"/>
      <c r="BZD1" s="35" t="s">
        <v>0</v>
      </c>
      <c r="BZE1" s="35" t="s">
        <v>1</v>
      </c>
      <c r="BZF1" s="205" t="s">
        <v>2</v>
      </c>
      <c r="BZG1" s="205"/>
      <c r="BZH1" s="205"/>
      <c r="BZI1" s="206" t="s">
        <v>3</v>
      </c>
      <c r="BZJ1" s="206"/>
      <c r="BZK1" s="206"/>
      <c r="BZL1" s="35" t="s">
        <v>0</v>
      </c>
      <c r="BZM1" s="35" t="s">
        <v>1</v>
      </c>
      <c r="BZN1" s="205" t="s">
        <v>2</v>
      </c>
      <c r="BZO1" s="205"/>
      <c r="BZP1" s="205"/>
      <c r="BZQ1" s="206" t="s">
        <v>3</v>
      </c>
      <c r="BZR1" s="206"/>
      <c r="BZS1" s="206"/>
      <c r="BZT1" s="35" t="s">
        <v>0</v>
      </c>
      <c r="BZU1" s="35" t="s">
        <v>1</v>
      </c>
      <c r="BZV1" s="205" t="s">
        <v>2</v>
      </c>
      <c r="BZW1" s="205"/>
      <c r="BZX1" s="205"/>
      <c r="BZY1" s="206" t="s">
        <v>3</v>
      </c>
      <c r="BZZ1" s="206"/>
      <c r="CAA1" s="206"/>
      <c r="CAB1" s="35" t="s">
        <v>0</v>
      </c>
      <c r="CAC1" s="35" t="s">
        <v>1</v>
      </c>
      <c r="CAD1" s="205" t="s">
        <v>2</v>
      </c>
      <c r="CAE1" s="205"/>
      <c r="CAF1" s="205"/>
      <c r="CAG1" s="206" t="s">
        <v>3</v>
      </c>
      <c r="CAH1" s="206"/>
      <c r="CAI1" s="206"/>
      <c r="CAJ1" s="35" t="s">
        <v>0</v>
      </c>
      <c r="CAK1" s="35" t="s">
        <v>1</v>
      </c>
      <c r="CAL1" s="205" t="s">
        <v>2</v>
      </c>
      <c r="CAM1" s="205"/>
      <c r="CAN1" s="205"/>
      <c r="CAO1" s="206" t="s">
        <v>3</v>
      </c>
      <c r="CAP1" s="206"/>
      <c r="CAQ1" s="206"/>
      <c r="CAR1" s="35" t="s">
        <v>0</v>
      </c>
      <c r="CAS1" s="35" t="s">
        <v>1</v>
      </c>
      <c r="CAT1" s="205" t="s">
        <v>2</v>
      </c>
      <c r="CAU1" s="205"/>
      <c r="CAV1" s="205"/>
      <c r="CAW1" s="206" t="s">
        <v>3</v>
      </c>
      <c r="CAX1" s="206"/>
      <c r="CAY1" s="206"/>
      <c r="CAZ1" s="35" t="s">
        <v>0</v>
      </c>
      <c r="CBA1" s="35" t="s">
        <v>1</v>
      </c>
      <c r="CBB1" s="205" t="s">
        <v>2</v>
      </c>
      <c r="CBC1" s="205"/>
      <c r="CBD1" s="205"/>
      <c r="CBE1" s="206" t="s">
        <v>3</v>
      </c>
      <c r="CBF1" s="206"/>
      <c r="CBG1" s="206"/>
      <c r="CBH1" s="35" t="s">
        <v>0</v>
      </c>
      <c r="CBI1" s="35" t="s">
        <v>1</v>
      </c>
      <c r="CBJ1" s="205" t="s">
        <v>2</v>
      </c>
      <c r="CBK1" s="205"/>
      <c r="CBL1" s="205"/>
      <c r="CBM1" s="206" t="s">
        <v>3</v>
      </c>
      <c r="CBN1" s="206"/>
      <c r="CBO1" s="206"/>
      <c r="CBP1" s="35" t="s">
        <v>0</v>
      </c>
      <c r="CBQ1" s="35" t="s">
        <v>1</v>
      </c>
      <c r="CBR1" s="205" t="s">
        <v>2</v>
      </c>
      <c r="CBS1" s="205"/>
      <c r="CBT1" s="205"/>
      <c r="CBU1" s="206" t="s">
        <v>3</v>
      </c>
      <c r="CBV1" s="206"/>
      <c r="CBW1" s="206"/>
      <c r="CBX1" s="35" t="s">
        <v>0</v>
      </c>
      <c r="CBY1" s="35" t="s">
        <v>1</v>
      </c>
      <c r="CBZ1" s="205" t="s">
        <v>2</v>
      </c>
      <c r="CCA1" s="205"/>
      <c r="CCB1" s="205"/>
      <c r="CCC1" s="206" t="s">
        <v>3</v>
      </c>
      <c r="CCD1" s="206"/>
      <c r="CCE1" s="206"/>
      <c r="CCF1" s="35" t="s">
        <v>0</v>
      </c>
      <c r="CCG1" s="35" t="s">
        <v>1</v>
      </c>
      <c r="CCH1" s="205" t="s">
        <v>2</v>
      </c>
      <c r="CCI1" s="205"/>
      <c r="CCJ1" s="205"/>
      <c r="CCK1" s="206" t="s">
        <v>3</v>
      </c>
      <c r="CCL1" s="206"/>
      <c r="CCM1" s="206"/>
      <c r="CCN1" s="35" t="s">
        <v>0</v>
      </c>
      <c r="CCO1" s="35" t="s">
        <v>1</v>
      </c>
      <c r="CCP1" s="205" t="s">
        <v>2</v>
      </c>
      <c r="CCQ1" s="205"/>
      <c r="CCR1" s="205"/>
      <c r="CCS1" s="206" t="s">
        <v>3</v>
      </c>
      <c r="CCT1" s="206"/>
      <c r="CCU1" s="206"/>
      <c r="CCV1" s="35" t="s">
        <v>0</v>
      </c>
      <c r="CCW1" s="35" t="s">
        <v>1</v>
      </c>
      <c r="CCX1" s="205" t="s">
        <v>2</v>
      </c>
      <c r="CCY1" s="205"/>
      <c r="CCZ1" s="205"/>
      <c r="CDA1" s="206" t="s">
        <v>3</v>
      </c>
      <c r="CDB1" s="206"/>
      <c r="CDC1" s="206"/>
      <c r="CDD1" s="35" t="s">
        <v>0</v>
      </c>
      <c r="CDE1" s="35" t="s">
        <v>1</v>
      </c>
      <c r="CDF1" s="205" t="s">
        <v>2</v>
      </c>
      <c r="CDG1" s="205"/>
      <c r="CDH1" s="205"/>
      <c r="CDI1" s="206" t="s">
        <v>3</v>
      </c>
      <c r="CDJ1" s="206"/>
      <c r="CDK1" s="206"/>
      <c r="CDL1" s="35" t="s">
        <v>0</v>
      </c>
      <c r="CDM1" s="35" t="s">
        <v>1</v>
      </c>
      <c r="CDN1" s="205" t="s">
        <v>2</v>
      </c>
      <c r="CDO1" s="205"/>
      <c r="CDP1" s="205"/>
      <c r="CDQ1" s="206" t="s">
        <v>3</v>
      </c>
      <c r="CDR1" s="206"/>
      <c r="CDS1" s="206"/>
      <c r="CDT1" s="35" t="s">
        <v>0</v>
      </c>
      <c r="CDU1" s="35" t="s">
        <v>1</v>
      </c>
      <c r="CDV1" s="205" t="s">
        <v>2</v>
      </c>
      <c r="CDW1" s="205"/>
      <c r="CDX1" s="205"/>
      <c r="CDY1" s="206" t="s">
        <v>3</v>
      </c>
      <c r="CDZ1" s="206"/>
      <c r="CEA1" s="206"/>
      <c r="CEB1" s="35" t="s">
        <v>0</v>
      </c>
      <c r="CEC1" s="35" t="s">
        <v>1</v>
      </c>
      <c r="CED1" s="205" t="s">
        <v>2</v>
      </c>
      <c r="CEE1" s="205"/>
      <c r="CEF1" s="205"/>
      <c r="CEG1" s="206" t="s">
        <v>3</v>
      </c>
      <c r="CEH1" s="206"/>
      <c r="CEI1" s="206"/>
      <c r="CEJ1" s="35" t="s">
        <v>0</v>
      </c>
      <c r="CEK1" s="35" t="s">
        <v>1</v>
      </c>
      <c r="CEL1" s="205" t="s">
        <v>2</v>
      </c>
      <c r="CEM1" s="205"/>
      <c r="CEN1" s="205"/>
      <c r="CEO1" s="206" t="s">
        <v>3</v>
      </c>
      <c r="CEP1" s="206"/>
      <c r="CEQ1" s="206"/>
      <c r="CER1" s="35" t="s">
        <v>0</v>
      </c>
      <c r="CES1" s="35" t="s">
        <v>1</v>
      </c>
      <c r="CET1" s="205" t="s">
        <v>2</v>
      </c>
      <c r="CEU1" s="205"/>
      <c r="CEV1" s="205"/>
      <c r="CEW1" s="206" t="s">
        <v>3</v>
      </c>
      <c r="CEX1" s="206"/>
      <c r="CEY1" s="206"/>
      <c r="CEZ1" s="35" t="s">
        <v>0</v>
      </c>
      <c r="CFA1" s="35" t="s">
        <v>1</v>
      </c>
      <c r="CFB1" s="205" t="s">
        <v>2</v>
      </c>
      <c r="CFC1" s="205"/>
      <c r="CFD1" s="205"/>
      <c r="CFE1" s="206" t="s">
        <v>3</v>
      </c>
      <c r="CFF1" s="206"/>
      <c r="CFG1" s="206"/>
      <c r="CFH1" s="35" t="s">
        <v>0</v>
      </c>
      <c r="CFI1" s="35" t="s">
        <v>1</v>
      </c>
      <c r="CFJ1" s="205" t="s">
        <v>2</v>
      </c>
      <c r="CFK1" s="205"/>
      <c r="CFL1" s="205"/>
      <c r="CFM1" s="206" t="s">
        <v>3</v>
      </c>
      <c r="CFN1" s="206"/>
      <c r="CFO1" s="206"/>
      <c r="CFP1" s="35" t="s">
        <v>0</v>
      </c>
      <c r="CFQ1" s="35" t="s">
        <v>1</v>
      </c>
      <c r="CFR1" s="205" t="s">
        <v>2</v>
      </c>
      <c r="CFS1" s="205"/>
      <c r="CFT1" s="205"/>
      <c r="CFU1" s="206" t="s">
        <v>3</v>
      </c>
      <c r="CFV1" s="206"/>
      <c r="CFW1" s="206"/>
      <c r="CFX1" s="35" t="s">
        <v>0</v>
      </c>
      <c r="CFY1" s="35" t="s">
        <v>1</v>
      </c>
      <c r="CFZ1" s="205" t="s">
        <v>2</v>
      </c>
      <c r="CGA1" s="205"/>
      <c r="CGB1" s="205"/>
      <c r="CGC1" s="206" t="s">
        <v>3</v>
      </c>
      <c r="CGD1" s="206"/>
      <c r="CGE1" s="206"/>
      <c r="CGF1" s="35" t="s">
        <v>0</v>
      </c>
      <c r="CGG1" s="35" t="s">
        <v>1</v>
      </c>
      <c r="CGH1" s="205" t="s">
        <v>2</v>
      </c>
      <c r="CGI1" s="205"/>
      <c r="CGJ1" s="205"/>
      <c r="CGK1" s="206" t="s">
        <v>3</v>
      </c>
      <c r="CGL1" s="206"/>
      <c r="CGM1" s="206"/>
      <c r="CGN1" s="35" t="s">
        <v>0</v>
      </c>
      <c r="CGO1" s="35" t="s">
        <v>1</v>
      </c>
      <c r="CGP1" s="205" t="s">
        <v>2</v>
      </c>
      <c r="CGQ1" s="205"/>
      <c r="CGR1" s="205"/>
      <c r="CGS1" s="206" t="s">
        <v>3</v>
      </c>
      <c r="CGT1" s="206"/>
      <c r="CGU1" s="206"/>
      <c r="CGV1" s="35" t="s">
        <v>0</v>
      </c>
      <c r="CGW1" s="35" t="s">
        <v>1</v>
      </c>
      <c r="CGX1" s="205" t="s">
        <v>2</v>
      </c>
      <c r="CGY1" s="205"/>
      <c r="CGZ1" s="205"/>
      <c r="CHA1" s="206" t="s">
        <v>3</v>
      </c>
      <c r="CHB1" s="206"/>
      <c r="CHC1" s="206"/>
      <c r="CHD1" s="35" t="s">
        <v>0</v>
      </c>
      <c r="CHE1" s="35" t="s">
        <v>1</v>
      </c>
      <c r="CHF1" s="205" t="s">
        <v>2</v>
      </c>
      <c r="CHG1" s="205"/>
      <c r="CHH1" s="205"/>
      <c r="CHI1" s="206" t="s">
        <v>3</v>
      </c>
      <c r="CHJ1" s="206"/>
      <c r="CHK1" s="206"/>
      <c r="CHL1" s="35" t="s">
        <v>0</v>
      </c>
      <c r="CHM1" s="35" t="s">
        <v>1</v>
      </c>
      <c r="CHN1" s="205" t="s">
        <v>2</v>
      </c>
      <c r="CHO1" s="205"/>
      <c r="CHP1" s="205"/>
      <c r="CHQ1" s="206" t="s">
        <v>3</v>
      </c>
      <c r="CHR1" s="206"/>
      <c r="CHS1" s="206"/>
      <c r="CHT1" s="35" t="s">
        <v>0</v>
      </c>
      <c r="CHU1" s="35" t="s">
        <v>1</v>
      </c>
      <c r="CHV1" s="205" t="s">
        <v>2</v>
      </c>
      <c r="CHW1" s="205"/>
      <c r="CHX1" s="205"/>
      <c r="CHY1" s="206" t="s">
        <v>3</v>
      </c>
      <c r="CHZ1" s="206"/>
      <c r="CIA1" s="206"/>
      <c r="CIB1" s="35" t="s">
        <v>0</v>
      </c>
      <c r="CIC1" s="35" t="s">
        <v>1</v>
      </c>
      <c r="CID1" s="205" t="s">
        <v>2</v>
      </c>
      <c r="CIE1" s="205"/>
      <c r="CIF1" s="205"/>
      <c r="CIG1" s="206" t="s">
        <v>3</v>
      </c>
      <c r="CIH1" s="206"/>
      <c r="CII1" s="206"/>
      <c r="CIJ1" s="35" t="s">
        <v>0</v>
      </c>
      <c r="CIK1" s="35" t="s">
        <v>1</v>
      </c>
      <c r="CIL1" s="205" t="s">
        <v>2</v>
      </c>
      <c r="CIM1" s="205"/>
      <c r="CIN1" s="205"/>
      <c r="CIO1" s="206" t="s">
        <v>3</v>
      </c>
      <c r="CIP1" s="206"/>
      <c r="CIQ1" s="206"/>
      <c r="CIR1" s="35" t="s">
        <v>0</v>
      </c>
      <c r="CIS1" s="35" t="s">
        <v>1</v>
      </c>
      <c r="CIT1" s="205" t="s">
        <v>2</v>
      </c>
      <c r="CIU1" s="205"/>
      <c r="CIV1" s="205"/>
      <c r="CIW1" s="206" t="s">
        <v>3</v>
      </c>
      <c r="CIX1" s="206"/>
      <c r="CIY1" s="206"/>
      <c r="CIZ1" s="35" t="s">
        <v>0</v>
      </c>
      <c r="CJA1" s="35" t="s">
        <v>1</v>
      </c>
      <c r="CJB1" s="205" t="s">
        <v>2</v>
      </c>
      <c r="CJC1" s="205"/>
      <c r="CJD1" s="205"/>
      <c r="CJE1" s="206" t="s">
        <v>3</v>
      </c>
      <c r="CJF1" s="206"/>
      <c r="CJG1" s="206"/>
      <c r="CJH1" s="35" t="s">
        <v>0</v>
      </c>
      <c r="CJI1" s="35" t="s">
        <v>1</v>
      </c>
      <c r="CJJ1" s="205" t="s">
        <v>2</v>
      </c>
      <c r="CJK1" s="205"/>
      <c r="CJL1" s="205"/>
      <c r="CJM1" s="206" t="s">
        <v>3</v>
      </c>
      <c r="CJN1" s="206"/>
      <c r="CJO1" s="206"/>
      <c r="CJP1" s="35" t="s">
        <v>0</v>
      </c>
      <c r="CJQ1" s="35" t="s">
        <v>1</v>
      </c>
      <c r="CJR1" s="205" t="s">
        <v>2</v>
      </c>
      <c r="CJS1" s="205"/>
      <c r="CJT1" s="205"/>
      <c r="CJU1" s="206" t="s">
        <v>3</v>
      </c>
      <c r="CJV1" s="206"/>
      <c r="CJW1" s="206"/>
      <c r="CJX1" s="35" t="s">
        <v>0</v>
      </c>
      <c r="CJY1" s="35" t="s">
        <v>1</v>
      </c>
      <c r="CJZ1" s="205" t="s">
        <v>2</v>
      </c>
      <c r="CKA1" s="205"/>
      <c r="CKB1" s="205"/>
      <c r="CKC1" s="206" t="s">
        <v>3</v>
      </c>
      <c r="CKD1" s="206"/>
      <c r="CKE1" s="206"/>
      <c r="CKF1" s="35" t="s">
        <v>0</v>
      </c>
      <c r="CKG1" s="35" t="s">
        <v>1</v>
      </c>
      <c r="CKH1" s="205" t="s">
        <v>2</v>
      </c>
      <c r="CKI1" s="205"/>
      <c r="CKJ1" s="205"/>
      <c r="CKK1" s="206" t="s">
        <v>3</v>
      </c>
      <c r="CKL1" s="206"/>
      <c r="CKM1" s="206"/>
      <c r="CKN1" s="35" t="s">
        <v>0</v>
      </c>
      <c r="CKO1" s="35" t="s">
        <v>1</v>
      </c>
      <c r="CKP1" s="205" t="s">
        <v>2</v>
      </c>
      <c r="CKQ1" s="205"/>
      <c r="CKR1" s="205"/>
      <c r="CKS1" s="206" t="s">
        <v>3</v>
      </c>
      <c r="CKT1" s="206"/>
      <c r="CKU1" s="206"/>
      <c r="CKV1" s="35" t="s">
        <v>0</v>
      </c>
      <c r="CKW1" s="35" t="s">
        <v>1</v>
      </c>
      <c r="CKX1" s="205" t="s">
        <v>2</v>
      </c>
      <c r="CKY1" s="205"/>
      <c r="CKZ1" s="205"/>
      <c r="CLA1" s="206" t="s">
        <v>3</v>
      </c>
      <c r="CLB1" s="206"/>
      <c r="CLC1" s="206"/>
      <c r="CLD1" s="35" t="s">
        <v>0</v>
      </c>
      <c r="CLE1" s="35" t="s">
        <v>1</v>
      </c>
      <c r="CLF1" s="205" t="s">
        <v>2</v>
      </c>
      <c r="CLG1" s="205"/>
      <c r="CLH1" s="205"/>
      <c r="CLI1" s="206" t="s">
        <v>3</v>
      </c>
      <c r="CLJ1" s="206"/>
      <c r="CLK1" s="206"/>
      <c r="CLL1" s="35" t="s">
        <v>0</v>
      </c>
      <c r="CLM1" s="35" t="s">
        <v>1</v>
      </c>
      <c r="CLN1" s="205" t="s">
        <v>2</v>
      </c>
      <c r="CLO1" s="205"/>
      <c r="CLP1" s="205"/>
      <c r="CLQ1" s="206" t="s">
        <v>3</v>
      </c>
      <c r="CLR1" s="206"/>
      <c r="CLS1" s="206"/>
      <c r="CLT1" s="35" t="s">
        <v>0</v>
      </c>
      <c r="CLU1" s="35" t="s">
        <v>1</v>
      </c>
      <c r="CLV1" s="205" t="s">
        <v>2</v>
      </c>
      <c r="CLW1" s="205"/>
      <c r="CLX1" s="205"/>
      <c r="CLY1" s="206" t="s">
        <v>3</v>
      </c>
      <c r="CLZ1" s="206"/>
      <c r="CMA1" s="206"/>
      <c r="CMB1" s="35" t="s">
        <v>0</v>
      </c>
      <c r="CMC1" s="35" t="s">
        <v>1</v>
      </c>
      <c r="CMD1" s="205" t="s">
        <v>2</v>
      </c>
      <c r="CME1" s="205"/>
      <c r="CMF1" s="205"/>
      <c r="CMG1" s="206" t="s">
        <v>3</v>
      </c>
      <c r="CMH1" s="206"/>
      <c r="CMI1" s="206"/>
      <c r="CMJ1" s="35" t="s">
        <v>0</v>
      </c>
      <c r="CMK1" s="35" t="s">
        <v>1</v>
      </c>
      <c r="CML1" s="205" t="s">
        <v>2</v>
      </c>
      <c r="CMM1" s="205"/>
      <c r="CMN1" s="205"/>
      <c r="CMO1" s="206" t="s">
        <v>3</v>
      </c>
      <c r="CMP1" s="206"/>
      <c r="CMQ1" s="206"/>
      <c r="CMR1" s="35" t="s">
        <v>0</v>
      </c>
      <c r="CMS1" s="35" t="s">
        <v>1</v>
      </c>
      <c r="CMT1" s="205" t="s">
        <v>2</v>
      </c>
      <c r="CMU1" s="205"/>
      <c r="CMV1" s="205"/>
      <c r="CMW1" s="206" t="s">
        <v>3</v>
      </c>
      <c r="CMX1" s="206"/>
      <c r="CMY1" s="206"/>
      <c r="CMZ1" s="35" t="s">
        <v>0</v>
      </c>
      <c r="CNA1" s="35" t="s">
        <v>1</v>
      </c>
      <c r="CNB1" s="205" t="s">
        <v>2</v>
      </c>
      <c r="CNC1" s="205"/>
      <c r="CND1" s="205"/>
      <c r="CNE1" s="206" t="s">
        <v>3</v>
      </c>
      <c r="CNF1" s="206"/>
      <c r="CNG1" s="206"/>
      <c r="CNH1" s="35" t="s">
        <v>0</v>
      </c>
      <c r="CNI1" s="35" t="s">
        <v>1</v>
      </c>
      <c r="CNJ1" s="205" t="s">
        <v>2</v>
      </c>
      <c r="CNK1" s="205"/>
      <c r="CNL1" s="205"/>
      <c r="CNM1" s="206" t="s">
        <v>3</v>
      </c>
      <c r="CNN1" s="206"/>
      <c r="CNO1" s="206"/>
      <c r="CNP1" s="35" t="s">
        <v>0</v>
      </c>
      <c r="CNQ1" s="35" t="s">
        <v>1</v>
      </c>
      <c r="CNR1" s="205" t="s">
        <v>2</v>
      </c>
      <c r="CNS1" s="205"/>
      <c r="CNT1" s="205"/>
      <c r="CNU1" s="206" t="s">
        <v>3</v>
      </c>
      <c r="CNV1" s="206"/>
      <c r="CNW1" s="206"/>
      <c r="CNX1" s="35" t="s">
        <v>0</v>
      </c>
      <c r="CNY1" s="35" t="s">
        <v>1</v>
      </c>
      <c r="CNZ1" s="205" t="s">
        <v>2</v>
      </c>
      <c r="COA1" s="205"/>
      <c r="COB1" s="205"/>
      <c r="COC1" s="206" t="s">
        <v>3</v>
      </c>
      <c r="COD1" s="206"/>
      <c r="COE1" s="206"/>
      <c r="COF1" s="35" t="s">
        <v>0</v>
      </c>
      <c r="COG1" s="35" t="s">
        <v>1</v>
      </c>
      <c r="COH1" s="205" t="s">
        <v>2</v>
      </c>
      <c r="COI1" s="205"/>
      <c r="COJ1" s="205"/>
      <c r="COK1" s="206" t="s">
        <v>3</v>
      </c>
      <c r="COL1" s="206"/>
      <c r="COM1" s="206"/>
      <c r="CON1" s="35" t="s">
        <v>0</v>
      </c>
      <c r="COO1" s="35" t="s">
        <v>1</v>
      </c>
      <c r="COP1" s="205" t="s">
        <v>2</v>
      </c>
      <c r="COQ1" s="205"/>
      <c r="COR1" s="205"/>
      <c r="COS1" s="206" t="s">
        <v>3</v>
      </c>
      <c r="COT1" s="206"/>
      <c r="COU1" s="206"/>
      <c r="COV1" s="35" t="s">
        <v>0</v>
      </c>
      <c r="COW1" s="35" t="s">
        <v>1</v>
      </c>
      <c r="COX1" s="205" t="s">
        <v>2</v>
      </c>
      <c r="COY1" s="205"/>
      <c r="COZ1" s="205"/>
      <c r="CPA1" s="206" t="s">
        <v>3</v>
      </c>
      <c r="CPB1" s="206"/>
      <c r="CPC1" s="206"/>
      <c r="CPD1" s="35" t="s">
        <v>0</v>
      </c>
      <c r="CPE1" s="35" t="s">
        <v>1</v>
      </c>
      <c r="CPF1" s="205" t="s">
        <v>2</v>
      </c>
      <c r="CPG1" s="205"/>
      <c r="CPH1" s="205"/>
      <c r="CPI1" s="206" t="s">
        <v>3</v>
      </c>
      <c r="CPJ1" s="206"/>
      <c r="CPK1" s="206"/>
      <c r="CPL1" s="35" t="s">
        <v>0</v>
      </c>
      <c r="CPM1" s="35" t="s">
        <v>1</v>
      </c>
      <c r="CPN1" s="205" t="s">
        <v>2</v>
      </c>
      <c r="CPO1" s="205"/>
      <c r="CPP1" s="205"/>
      <c r="CPQ1" s="206" t="s">
        <v>3</v>
      </c>
      <c r="CPR1" s="206"/>
      <c r="CPS1" s="206"/>
      <c r="CPT1" s="35" t="s">
        <v>0</v>
      </c>
      <c r="CPU1" s="35" t="s">
        <v>1</v>
      </c>
      <c r="CPV1" s="205" t="s">
        <v>2</v>
      </c>
      <c r="CPW1" s="205"/>
      <c r="CPX1" s="205"/>
      <c r="CPY1" s="206" t="s">
        <v>3</v>
      </c>
      <c r="CPZ1" s="206"/>
      <c r="CQA1" s="206"/>
      <c r="CQB1" s="35" t="s">
        <v>0</v>
      </c>
      <c r="CQC1" s="35" t="s">
        <v>1</v>
      </c>
      <c r="CQD1" s="205" t="s">
        <v>2</v>
      </c>
      <c r="CQE1" s="205"/>
      <c r="CQF1" s="205"/>
      <c r="CQG1" s="206" t="s">
        <v>3</v>
      </c>
      <c r="CQH1" s="206"/>
      <c r="CQI1" s="206"/>
      <c r="CQJ1" s="35" t="s">
        <v>0</v>
      </c>
      <c r="CQK1" s="35" t="s">
        <v>1</v>
      </c>
      <c r="CQL1" s="205" t="s">
        <v>2</v>
      </c>
      <c r="CQM1" s="205"/>
      <c r="CQN1" s="205"/>
      <c r="CQO1" s="206" t="s">
        <v>3</v>
      </c>
      <c r="CQP1" s="206"/>
      <c r="CQQ1" s="206"/>
      <c r="CQR1" s="35" t="s">
        <v>0</v>
      </c>
      <c r="CQS1" s="35" t="s">
        <v>1</v>
      </c>
      <c r="CQT1" s="205" t="s">
        <v>2</v>
      </c>
      <c r="CQU1" s="205"/>
      <c r="CQV1" s="205"/>
      <c r="CQW1" s="206" t="s">
        <v>3</v>
      </c>
      <c r="CQX1" s="206"/>
      <c r="CQY1" s="206"/>
      <c r="CQZ1" s="35" t="s">
        <v>0</v>
      </c>
      <c r="CRA1" s="35" t="s">
        <v>1</v>
      </c>
      <c r="CRB1" s="205" t="s">
        <v>2</v>
      </c>
      <c r="CRC1" s="205"/>
      <c r="CRD1" s="205"/>
      <c r="CRE1" s="206" t="s">
        <v>3</v>
      </c>
      <c r="CRF1" s="206"/>
      <c r="CRG1" s="206"/>
      <c r="CRH1" s="35" t="s">
        <v>0</v>
      </c>
      <c r="CRI1" s="35" t="s">
        <v>1</v>
      </c>
      <c r="CRJ1" s="205" t="s">
        <v>2</v>
      </c>
      <c r="CRK1" s="205"/>
      <c r="CRL1" s="205"/>
      <c r="CRM1" s="206" t="s">
        <v>3</v>
      </c>
      <c r="CRN1" s="206"/>
      <c r="CRO1" s="206"/>
      <c r="CRP1" s="35" t="s">
        <v>0</v>
      </c>
      <c r="CRQ1" s="35" t="s">
        <v>1</v>
      </c>
      <c r="CRR1" s="205" t="s">
        <v>2</v>
      </c>
      <c r="CRS1" s="205"/>
      <c r="CRT1" s="205"/>
      <c r="CRU1" s="206" t="s">
        <v>3</v>
      </c>
      <c r="CRV1" s="206"/>
      <c r="CRW1" s="206"/>
      <c r="CRX1" s="35" t="s">
        <v>0</v>
      </c>
      <c r="CRY1" s="35" t="s">
        <v>1</v>
      </c>
      <c r="CRZ1" s="205" t="s">
        <v>2</v>
      </c>
      <c r="CSA1" s="205"/>
      <c r="CSB1" s="205"/>
      <c r="CSC1" s="206" t="s">
        <v>3</v>
      </c>
      <c r="CSD1" s="206"/>
      <c r="CSE1" s="206"/>
      <c r="CSF1" s="35" t="s">
        <v>0</v>
      </c>
      <c r="CSG1" s="35" t="s">
        <v>1</v>
      </c>
      <c r="CSH1" s="205" t="s">
        <v>2</v>
      </c>
      <c r="CSI1" s="205"/>
      <c r="CSJ1" s="205"/>
      <c r="CSK1" s="206" t="s">
        <v>3</v>
      </c>
      <c r="CSL1" s="206"/>
      <c r="CSM1" s="206"/>
      <c r="CSN1" s="35" t="s">
        <v>0</v>
      </c>
      <c r="CSO1" s="35" t="s">
        <v>1</v>
      </c>
      <c r="CSP1" s="205" t="s">
        <v>2</v>
      </c>
      <c r="CSQ1" s="205"/>
      <c r="CSR1" s="205"/>
      <c r="CSS1" s="206" t="s">
        <v>3</v>
      </c>
      <c r="CST1" s="206"/>
      <c r="CSU1" s="206"/>
      <c r="CSV1" s="35" t="s">
        <v>0</v>
      </c>
      <c r="CSW1" s="35" t="s">
        <v>1</v>
      </c>
      <c r="CSX1" s="205" t="s">
        <v>2</v>
      </c>
      <c r="CSY1" s="205"/>
      <c r="CSZ1" s="205"/>
      <c r="CTA1" s="206" t="s">
        <v>3</v>
      </c>
      <c r="CTB1" s="206"/>
      <c r="CTC1" s="206"/>
      <c r="CTD1" s="35" t="s">
        <v>0</v>
      </c>
      <c r="CTE1" s="35" t="s">
        <v>1</v>
      </c>
      <c r="CTF1" s="205" t="s">
        <v>2</v>
      </c>
      <c r="CTG1" s="205"/>
      <c r="CTH1" s="205"/>
      <c r="CTI1" s="206" t="s">
        <v>3</v>
      </c>
      <c r="CTJ1" s="206"/>
      <c r="CTK1" s="206"/>
      <c r="CTL1" s="35" t="s">
        <v>0</v>
      </c>
      <c r="CTM1" s="35" t="s">
        <v>1</v>
      </c>
      <c r="CTN1" s="205" t="s">
        <v>2</v>
      </c>
      <c r="CTO1" s="205"/>
      <c r="CTP1" s="205"/>
      <c r="CTQ1" s="206" t="s">
        <v>3</v>
      </c>
      <c r="CTR1" s="206"/>
      <c r="CTS1" s="206"/>
      <c r="CTT1" s="35" t="s">
        <v>0</v>
      </c>
      <c r="CTU1" s="35" t="s">
        <v>1</v>
      </c>
      <c r="CTV1" s="205" t="s">
        <v>2</v>
      </c>
      <c r="CTW1" s="205"/>
      <c r="CTX1" s="205"/>
      <c r="CTY1" s="206" t="s">
        <v>3</v>
      </c>
      <c r="CTZ1" s="206"/>
      <c r="CUA1" s="206"/>
      <c r="CUB1" s="35" t="s">
        <v>0</v>
      </c>
      <c r="CUC1" s="35" t="s">
        <v>1</v>
      </c>
      <c r="CUD1" s="205" t="s">
        <v>2</v>
      </c>
      <c r="CUE1" s="205"/>
      <c r="CUF1" s="205"/>
      <c r="CUG1" s="206" t="s">
        <v>3</v>
      </c>
      <c r="CUH1" s="206"/>
      <c r="CUI1" s="206"/>
      <c r="CUJ1" s="35" t="s">
        <v>0</v>
      </c>
      <c r="CUK1" s="35" t="s">
        <v>1</v>
      </c>
      <c r="CUL1" s="205" t="s">
        <v>2</v>
      </c>
      <c r="CUM1" s="205"/>
      <c r="CUN1" s="205"/>
      <c r="CUO1" s="206" t="s">
        <v>3</v>
      </c>
      <c r="CUP1" s="206"/>
      <c r="CUQ1" s="206"/>
      <c r="CUR1" s="35" t="s">
        <v>0</v>
      </c>
      <c r="CUS1" s="35" t="s">
        <v>1</v>
      </c>
      <c r="CUT1" s="205" t="s">
        <v>2</v>
      </c>
      <c r="CUU1" s="205"/>
      <c r="CUV1" s="205"/>
      <c r="CUW1" s="206" t="s">
        <v>3</v>
      </c>
      <c r="CUX1" s="206"/>
      <c r="CUY1" s="206"/>
      <c r="CUZ1" s="35" t="s">
        <v>0</v>
      </c>
      <c r="CVA1" s="35" t="s">
        <v>1</v>
      </c>
      <c r="CVB1" s="205" t="s">
        <v>2</v>
      </c>
      <c r="CVC1" s="205"/>
      <c r="CVD1" s="205"/>
      <c r="CVE1" s="206" t="s">
        <v>3</v>
      </c>
      <c r="CVF1" s="206"/>
      <c r="CVG1" s="206"/>
      <c r="CVH1" s="35" t="s">
        <v>0</v>
      </c>
      <c r="CVI1" s="35" t="s">
        <v>1</v>
      </c>
      <c r="CVJ1" s="205" t="s">
        <v>2</v>
      </c>
      <c r="CVK1" s="205"/>
      <c r="CVL1" s="205"/>
      <c r="CVM1" s="206" t="s">
        <v>3</v>
      </c>
      <c r="CVN1" s="206"/>
      <c r="CVO1" s="206"/>
      <c r="CVP1" s="35" t="s">
        <v>0</v>
      </c>
      <c r="CVQ1" s="35" t="s">
        <v>1</v>
      </c>
      <c r="CVR1" s="205" t="s">
        <v>2</v>
      </c>
      <c r="CVS1" s="205"/>
      <c r="CVT1" s="205"/>
      <c r="CVU1" s="206" t="s">
        <v>3</v>
      </c>
      <c r="CVV1" s="206"/>
      <c r="CVW1" s="206"/>
      <c r="CVX1" s="35" t="s">
        <v>0</v>
      </c>
      <c r="CVY1" s="35" t="s">
        <v>1</v>
      </c>
      <c r="CVZ1" s="205" t="s">
        <v>2</v>
      </c>
      <c r="CWA1" s="205"/>
      <c r="CWB1" s="205"/>
      <c r="CWC1" s="206" t="s">
        <v>3</v>
      </c>
      <c r="CWD1" s="206"/>
      <c r="CWE1" s="206"/>
      <c r="CWF1" s="35" t="s">
        <v>0</v>
      </c>
      <c r="CWG1" s="35" t="s">
        <v>1</v>
      </c>
      <c r="CWH1" s="205" t="s">
        <v>2</v>
      </c>
      <c r="CWI1" s="205"/>
      <c r="CWJ1" s="205"/>
      <c r="CWK1" s="206" t="s">
        <v>3</v>
      </c>
      <c r="CWL1" s="206"/>
      <c r="CWM1" s="206"/>
      <c r="CWN1" s="35" t="s">
        <v>0</v>
      </c>
      <c r="CWO1" s="35" t="s">
        <v>1</v>
      </c>
      <c r="CWP1" s="205" t="s">
        <v>2</v>
      </c>
      <c r="CWQ1" s="205"/>
      <c r="CWR1" s="205"/>
      <c r="CWS1" s="206" t="s">
        <v>3</v>
      </c>
      <c r="CWT1" s="206"/>
      <c r="CWU1" s="206"/>
      <c r="CWV1" s="35" t="s">
        <v>0</v>
      </c>
      <c r="CWW1" s="35" t="s">
        <v>1</v>
      </c>
      <c r="CWX1" s="205" t="s">
        <v>2</v>
      </c>
      <c r="CWY1" s="205"/>
      <c r="CWZ1" s="205"/>
      <c r="CXA1" s="206" t="s">
        <v>3</v>
      </c>
      <c r="CXB1" s="206"/>
      <c r="CXC1" s="206"/>
      <c r="CXD1" s="35" t="s">
        <v>0</v>
      </c>
      <c r="CXE1" s="35" t="s">
        <v>1</v>
      </c>
      <c r="CXF1" s="205" t="s">
        <v>2</v>
      </c>
      <c r="CXG1" s="205"/>
      <c r="CXH1" s="205"/>
      <c r="CXI1" s="206" t="s">
        <v>3</v>
      </c>
      <c r="CXJ1" s="206"/>
      <c r="CXK1" s="206"/>
      <c r="CXL1" s="35" t="s">
        <v>0</v>
      </c>
      <c r="CXM1" s="35" t="s">
        <v>1</v>
      </c>
      <c r="CXN1" s="205" t="s">
        <v>2</v>
      </c>
      <c r="CXO1" s="205"/>
      <c r="CXP1" s="205"/>
      <c r="CXQ1" s="206" t="s">
        <v>3</v>
      </c>
      <c r="CXR1" s="206"/>
      <c r="CXS1" s="206"/>
      <c r="CXT1" s="35" t="s">
        <v>0</v>
      </c>
      <c r="CXU1" s="35" t="s">
        <v>1</v>
      </c>
      <c r="CXV1" s="205" t="s">
        <v>2</v>
      </c>
      <c r="CXW1" s="205"/>
      <c r="CXX1" s="205"/>
      <c r="CXY1" s="206" t="s">
        <v>3</v>
      </c>
      <c r="CXZ1" s="206"/>
      <c r="CYA1" s="206"/>
      <c r="CYB1" s="35" t="s">
        <v>0</v>
      </c>
      <c r="CYC1" s="35" t="s">
        <v>1</v>
      </c>
      <c r="CYD1" s="205" t="s">
        <v>2</v>
      </c>
      <c r="CYE1" s="205"/>
      <c r="CYF1" s="205"/>
      <c r="CYG1" s="206" t="s">
        <v>3</v>
      </c>
      <c r="CYH1" s="206"/>
      <c r="CYI1" s="206"/>
      <c r="CYJ1" s="35" t="s">
        <v>0</v>
      </c>
      <c r="CYK1" s="35" t="s">
        <v>1</v>
      </c>
      <c r="CYL1" s="205" t="s">
        <v>2</v>
      </c>
      <c r="CYM1" s="205"/>
      <c r="CYN1" s="205"/>
      <c r="CYO1" s="206" t="s">
        <v>3</v>
      </c>
      <c r="CYP1" s="206"/>
      <c r="CYQ1" s="206"/>
      <c r="CYR1" s="35" t="s">
        <v>0</v>
      </c>
      <c r="CYS1" s="35" t="s">
        <v>1</v>
      </c>
      <c r="CYT1" s="205" t="s">
        <v>2</v>
      </c>
      <c r="CYU1" s="205"/>
      <c r="CYV1" s="205"/>
      <c r="CYW1" s="206" t="s">
        <v>3</v>
      </c>
      <c r="CYX1" s="206"/>
      <c r="CYY1" s="206"/>
      <c r="CYZ1" s="35" t="s">
        <v>0</v>
      </c>
      <c r="CZA1" s="35" t="s">
        <v>1</v>
      </c>
      <c r="CZB1" s="205" t="s">
        <v>2</v>
      </c>
      <c r="CZC1" s="205"/>
      <c r="CZD1" s="205"/>
      <c r="CZE1" s="206" t="s">
        <v>3</v>
      </c>
      <c r="CZF1" s="206"/>
      <c r="CZG1" s="206"/>
      <c r="CZH1" s="35" t="s">
        <v>0</v>
      </c>
      <c r="CZI1" s="35" t="s">
        <v>1</v>
      </c>
      <c r="CZJ1" s="205" t="s">
        <v>2</v>
      </c>
      <c r="CZK1" s="205"/>
      <c r="CZL1" s="205"/>
      <c r="CZM1" s="206" t="s">
        <v>3</v>
      </c>
      <c r="CZN1" s="206"/>
      <c r="CZO1" s="206"/>
      <c r="CZP1" s="35" t="s">
        <v>0</v>
      </c>
      <c r="CZQ1" s="35" t="s">
        <v>1</v>
      </c>
      <c r="CZR1" s="205" t="s">
        <v>2</v>
      </c>
      <c r="CZS1" s="205"/>
      <c r="CZT1" s="205"/>
      <c r="CZU1" s="206" t="s">
        <v>3</v>
      </c>
      <c r="CZV1" s="206"/>
      <c r="CZW1" s="206"/>
      <c r="CZX1" s="35" t="s">
        <v>0</v>
      </c>
      <c r="CZY1" s="35" t="s">
        <v>1</v>
      </c>
      <c r="CZZ1" s="205" t="s">
        <v>2</v>
      </c>
      <c r="DAA1" s="205"/>
      <c r="DAB1" s="205"/>
      <c r="DAC1" s="206" t="s">
        <v>3</v>
      </c>
      <c r="DAD1" s="206"/>
      <c r="DAE1" s="206"/>
      <c r="DAF1" s="35" t="s">
        <v>0</v>
      </c>
      <c r="DAG1" s="35" t="s">
        <v>1</v>
      </c>
      <c r="DAH1" s="205" t="s">
        <v>2</v>
      </c>
      <c r="DAI1" s="205"/>
      <c r="DAJ1" s="205"/>
      <c r="DAK1" s="206" t="s">
        <v>3</v>
      </c>
      <c r="DAL1" s="206"/>
      <c r="DAM1" s="206"/>
      <c r="DAN1" s="35" t="s">
        <v>0</v>
      </c>
      <c r="DAO1" s="35" t="s">
        <v>1</v>
      </c>
      <c r="DAP1" s="205" t="s">
        <v>2</v>
      </c>
      <c r="DAQ1" s="205"/>
      <c r="DAR1" s="205"/>
      <c r="DAS1" s="206" t="s">
        <v>3</v>
      </c>
      <c r="DAT1" s="206"/>
      <c r="DAU1" s="206"/>
      <c r="DAV1" s="35" t="s">
        <v>0</v>
      </c>
      <c r="DAW1" s="35" t="s">
        <v>1</v>
      </c>
      <c r="DAX1" s="205" t="s">
        <v>2</v>
      </c>
      <c r="DAY1" s="205"/>
      <c r="DAZ1" s="205"/>
      <c r="DBA1" s="206" t="s">
        <v>3</v>
      </c>
      <c r="DBB1" s="206"/>
      <c r="DBC1" s="206"/>
      <c r="DBD1" s="35" t="s">
        <v>0</v>
      </c>
      <c r="DBE1" s="35" t="s">
        <v>1</v>
      </c>
      <c r="DBF1" s="205" t="s">
        <v>2</v>
      </c>
      <c r="DBG1" s="205"/>
      <c r="DBH1" s="205"/>
      <c r="DBI1" s="206" t="s">
        <v>3</v>
      </c>
      <c r="DBJ1" s="206"/>
      <c r="DBK1" s="206"/>
      <c r="DBL1" s="35" t="s">
        <v>0</v>
      </c>
      <c r="DBM1" s="35" t="s">
        <v>1</v>
      </c>
      <c r="DBN1" s="205" t="s">
        <v>2</v>
      </c>
      <c r="DBO1" s="205"/>
      <c r="DBP1" s="205"/>
      <c r="DBQ1" s="206" t="s">
        <v>3</v>
      </c>
      <c r="DBR1" s="206"/>
      <c r="DBS1" s="206"/>
      <c r="DBT1" s="35" t="s">
        <v>0</v>
      </c>
      <c r="DBU1" s="35" t="s">
        <v>1</v>
      </c>
      <c r="DBV1" s="205" t="s">
        <v>2</v>
      </c>
      <c r="DBW1" s="205"/>
      <c r="DBX1" s="205"/>
      <c r="DBY1" s="206" t="s">
        <v>3</v>
      </c>
      <c r="DBZ1" s="206"/>
      <c r="DCA1" s="206"/>
      <c r="DCB1" s="35" t="s">
        <v>0</v>
      </c>
      <c r="DCC1" s="35" t="s">
        <v>1</v>
      </c>
      <c r="DCD1" s="205" t="s">
        <v>2</v>
      </c>
      <c r="DCE1" s="205"/>
      <c r="DCF1" s="205"/>
      <c r="DCG1" s="206" t="s">
        <v>3</v>
      </c>
      <c r="DCH1" s="206"/>
      <c r="DCI1" s="206"/>
      <c r="DCJ1" s="35" t="s">
        <v>0</v>
      </c>
      <c r="DCK1" s="35" t="s">
        <v>1</v>
      </c>
      <c r="DCL1" s="205" t="s">
        <v>2</v>
      </c>
      <c r="DCM1" s="205"/>
      <c r="DCN1" s="205"/>
      <c r="DCO1" s="206" t="s">
        <v>3</v>
      </c>
      <c r="DCP1" s="206"/>
      <c r="DCQ1" s="206"/>
      <c r="DCR1" s="35" t="s">
        <v>0</v>
      </c>
      <c r="DCS1" s="35" t="s">
        <v>1</v>
      </c>
      <c r="DCT1" s="205" t="s">
        <v>2</v>
      </c>
      <c r="DCU1" s="205"/>
      <c r="DCV1" s="205"/>
      <c r="DCW1" s="206" t="s">
        <v>3</v>
      </c>
      <c r="DCX1" s="206"/>
      <c r="DCY1" s="206"/>
      <c r="DCZ1" s="35" t="s">
        <v>0</v>
      </c>
      <c r="DDA1" s="35" t="s">
        <v>1</v>
      </c>
      <c r="DDB1" s="205" t="s">
        <v>2</v>
      </c>
      <c r="DDC1" s="205"/>
      <c r="DDD1" s="205"/>
      <c r="DDE1" s="206" t="s">
        <v>3</v>
      </c>
      <c r="DDF1" s="206"/>
      <c r="DDG1" s="206"/>
      <c r="DDH1" s="35" t="s">
        <v>0</v>
      </c>
      <c r="DDI1" s="35" t="s">
        <v>1</v>
      </c>
      <c r="DDJ1" s="205" t="s">
        <v>2</v>
      </c>
      <c r="DDK1" s="205"/>
      <c r="DDL1" s="205"/>
      <c r="DDM1" s="206" t="s">
        <v>3</v>
      </c>
      <c r="DDN1" s="206"/>
      <c r="DDO1" s="206"/>
      <c r="DDP1" s="35" t="s">
        <v>0</v>
      </c>
      <c r="DDQ1" s="35" t="s">
        <v>1</v>
      </c>
      <c r="DDR1" s="205" t="s">
        <v>2</v>
      </c>
      <c r="DDS1" s="205"/>
      <c r="DDT1" s="205"/>
      <c r="DDU1" s="206" t="s">
        <v>3</v>
      </c>
      <c r="DDV1" s="206"/>
      <c r="DDW1" s="206"/>
      <c r="DDX1" s="35" t="s">
        <v>0</v>
      </c>
      <c r="DDY1" s="35" t="s">
        <v>1</v>
      </c>
      <c r="DDZ1" s="205" t="s">
        <v>2</v>
      </c>
      <c r="DEA1" s="205"/>
      <c r="DEB1" s="205"/>
      <c r="DEC1" s="206" t="s">
        <v>3</v>
      </c>
      <c r="DED1" s="206"/>
      <c r="DEE1" s="206"/>
      <c r="DEF1" s="35" t="s">
        <v>0</v>
      </c>
      <c r="DEG1" s="35" t="s">
        <v>1</v>
      </c>
      <c r="DEH1" s="205" t="s">
        <v>2</v>
      </c>
      <c r="DEI1" s="205"/>
      <c r="DEJ1" s="205"/>
      <c r="DEK1" s="206" t="s">
        <v>3</v>
      </c>
      <c r="DEL1" s="206"/>
      <c r="DEM1" s="206"/>
      <c r="DEN1" s="35" t="s">
        <v>0</v>
      </c>
      <c r="DEO1" s="35" t="s">
        <v>1</v>
      </c>
      <c r="DEP1" s="205" t="s">
        <v>2</v>
      </c>
      <c r="DEQ1" s="205"/>
      <c r="DER1" s="205"/>
      <c r="DES1" s="206" t="s">
        <v>3</v>
      </c>
      <c r="DET1" s="206"/>
      <c r="DEU1" s="206"/>
      <c r="DEV1" s="35" t="s">
        <v>0</v>
      </c>
      <c r="DEW1" s="35" t="s">
        <v>1</v>
      </c>
      <c r="DEX1" s="205" t="s">
        <v>2</v>
      </c>
      <c r="DEY1" s="205"/>
      <c r="DEZ1" s="205"/>
      <c r="DFA1" s="206" t="s">
        <v>3</v>
      </c>
      <c r="DFB1" s="206"/>
      <c r="DFC1" s="206"/>
      <c r="DFD1" s="35" t="s">
        <v>0</v>
      </c>
      <c r="DFE1" s="35" t="s">
        <v>1</v>
      </c>
      <c r="DFF1" s="205" t="s">
        <v>2</v>
      </c>
      <c r="DFG1" s="205"/>
      <c r="DFH1" s="205"/>
      <c r="DFI1" s="206" t="s">
        <v>3</v>
      </c>
      <c r="DFJ1" s="206"/>
      <c r="DFK1" s="206"/>
      <c r="DFL1" s="35" t="s">
        <v>0</v>
      </c>
      <c r="DFM1" s="35" t="s">
        <v>1</v>
      </c>
      <c r="DFN1" s="205" t="s">
        <v>2</v>
      </c>
      <c r="DFO1" s="205"/>
      <c r="DFP1" s="205"/>
      <c r="DFQ1" s="206" t="s">
        <v>3</v>
      </c>
      <c r="DFR1" s="206"/>
      <c r="DFS1" s="206"/>
      <c r="DFT1" s="35" t="s">
        <v>0</v>
      </c>
      <c r="DFU1" s="35" t="s">
        <v>1</v>
      </c>
      <c r="DFV1" s="205" t="s">
        <v>2</v>
      </c>
      <c r="DFW1" s="205"/>
      <c r="DFX1" s="205"/>
      <c r="DFY1" s="206" t="s">
        <v>3</v>
      </c>
      <c r="DFZ1" s="206"/>
      <c r="DGA1" s="206"/>
      <c r="DGB1" s="35" t="s">
        <v>0</v>
      </c>
      <c r="DGC1" s="35" t="s">
        <v>1</v>
      </c>
      <c r="DGD1" s="205" t="s">
        <v>2</v>
      </c>
      <c r="DGE1" s="205"/>
      <c r="DGF1" s="205"/>
      <c r="DGG1" s="206" t="s">
        <v>3</v>
      </c>
      <c r="DGH1" s="206"/>
      <c r="DGI1" s="206"/>
      <c r="DGJ1" s="35" t="s">
        <v>0</v>
      </c>
      <c r="DGK1" s="35" t="s">
        <v>1</v>
      </c>
      <c r="DGL1" s="205" t="s">
        <v>2</v>
      </c>
      <c r="DGM1" s="205"/>
      <c r="DGN1" s="205"/>
      <c r="DGO1" s="206" t="s">
        <v>3</v>
      </c>
      <c r="DGP1" s="206"/>
      <c r="DGQ1" s="206"/>
      <c r="DGR1" s="35" t="s">
        <v>0</v>
      </c>
      <c r="DGS1" s="35" t="s">
        <v>1</v>
      </c>
      <c r="DGT1" s="205" t="s">
        <v>2</v>
      </c>
      <c r="DGU1" s="205"/>
      <c r="DGV1" s="205"/>
      <c r="DGW1" s="206" t="s">
        <v>3</v>
      </c>
      <c r="DGX1" s="206"/>
      <c r="DGY1" s="206"/>
      <c r="DGZ1" s="35" t="s">
        <v>0</v>
      </c>
      <c r="DHA1" s="35" t="s">
        <v>1</v>
      </c>
      <c r="DHB1" s="205" t="s">
        <v>2</v>
      </c>
      <c r="DHC1" s="205"/>
      <c r="DHD1" s="205"/>
      <c r="DHE1" s="206" t="s">
        <v>3</v>
      </c>
      <c r="DHF1" s="206"/>
      <c r="DHG1" s="206"/>
      <c r="DHH1" s="35" t="s">
        <v>0</v>
      </c>
      <c r="DHI1" s="35" t="s">
        <v>1</v>
      </c>
      <c r="DHJ1" s="205" t="s">
        <v>2</v>
      </c>
      <c r="DHK1" s="205"/>
      <c r="DHL1" s="205"/>
      <c r="DHM1" s="206" t="s">
        <v>3</v>
      </c>
      <c r="DHN1" s="206"/>
      <c r="DHO1" s="206"/>
      <c r="DHP1" s="35" t="s">
        <v>0</v>
      </c>
      <c r="DHQ1" s="35" t="s">
        <v>1</v>
      </c>
      <c r="DHR1" s="205" t="s">
        <v>2</v>
      </c>
      <c r="DHS1" s="205"/>
      <c r="DHT1" s="205"/>
      <c r="DHU1" s="206" t="s">
        <v>3</v>
      </c>
      <c r="DHV1" s="206"/>
      <c r="DHW1" s="206"/>
      <c r="DHX1" s="35" t="s">
        <v>0</v>
      </c>
      <c r="DHY1" s="35" t="s">
        <v>1</v>
      </c>
      <c r="DHZ1" s="205" t="s">
        <v>2</v>
      </c>
      <c r="DIA1" s="205"/>
      <c r="DIB1" s="205"/>
      <c r="DIC1" s="206" t="s">
        <v>3</v>
      </c>
      <c r="DID1" s="206"/>
      <c r="DIE1" s="206"/>
      <c r="DIF1" s="35" t="s">
        <v>0</v>
      </c>
      <c r="DIG1" s="35" t="s">
        <v>1</v>
      </c>
      <c r="DIH1" s="205" t="s">
        <v>2</v>
      </c>
      <c r="DII1" s="205"/>
      <c r="DIJ1" s="205"/>
      <c r="DIK1" s="206" t="s">
        <v>3</v>
      </c>
      <c r="DIL1" s="206"/>
      <c r="DIM1" s="206"/>
      <c r="DIN1" s="35" t="s">
        <v>0</v>
      </c>
      <c r="DIO1" s="35" t="s">
        <v>1</v>
      </c>
      <c r="DIP1" s="205" t="s">
        <v>2</v>
      </c>
      <c r="DIQ1" s="205"/>
      <c r="DIR1" s="205"/>
      <c r="DIS1" s="206" t="s">
        <v>3</v>
      </c>
      <c r="DIT1" s="206"/>
      <c r="DIU1" s="206"/>
      <c r="DIV1" s="35" t="s">
        <v>0</v>
      </c>
      <c r="DIW1" s="35" t="s">
        <v>1</v>
      </c>
      <c r="DIX1" s="205" t="s">
        <v>2</v>
      </c>
      <c r="DIY1" s="205"/>
      <c r="DIZ1" s="205"/>
      <c r="DJA1" s="206" t="s">
        <v>3</v>
      </c>
      <c r="DJB1" s="206"/>
      <c r="DJC1" s="206"/>
      <c r="DJD1" s="35" t="s">
        <v>0</v>
      </c>
      <c r="DJE1" s="35" t="s">
        <v>1</v>
      </c>
      <c r="DJF1" s="205" t="s">
        <v>2</v>
      </c>
      <c r="DJG1" s="205"/>
      <c r="DJH1" s="205"/>
      <c r="DJI1" s="206" t="s">
        <v>3</v>
      </c>
      <c r="DJJ1" s="206"/>
      <c r="DJK1" s="206"/>
      <c r="DJL1" s="35" t="s">
        <v>0</v>
      </c>
      <c r="DJM1" s="35" t="s">
        <v>1</v>
      </c>
      <c r="DJN1" s="205" t="s">
        <v>2</v>
      </c>
      <c r="DJO1" s="205"/>
      <c r="DJP1" s="205"/>
      <c r="DJQ1" s="206" t="s">
        <v>3</v>
      </c>
      <c r="DJR1" s="206"/>
      <c r="DJS1" s="206"/>
      <c r="DJT1" s="35" t="s">
        <v>0</v>
      </c>
      <c r="DJU1" s="35" t="s">
        <v>1</v>
      </c>
      <c r="DJV1" s="205" t="s">
        <v>2</v>
      </c>
      <c r="DJW1" s="205"/>
      <c r="DJX1" s="205"/>
      <c r="DJY1" s="206" t="s">
        <v>3</v>
      </c>
      <c r="DJZ1" s="206"/>
      <c r="DKA1" s="206"/>
      <c r="DKB1" s="35" t="s">
        <v>0</v>
      </c>
      <c r="DKC1" s="35" t="s">
        <v>1</v>
      </c>
      <c r="DKD1" s="205" t="s">
        <v>2</v>
      </c>
      <c r="DKE1" s="205"/>
      <c r="DKF1" s="205"/>
      <c r="DKG1" s="206" t="s">
        <v>3</v>
      </c>
      <c r="DKH1" s="206"/>
      <c r="DKI1" s="206"/>
      <c r="DKJ1" s="35" t="s">
        <v>0</v>
      </c>
      <c r="DKK1" s="35" t="s">
        <v>1</v>
      </c>
      <c r="DKL1" s="205" t="s">
        <v>2</v>
      </c>
      <c r="DKM1" s="205"/>
      <c r="DKN1" s="205"/>
      <c r="DKO1" s="206" t="s">
        <v>3</v>
      </c>
      <c r="DKP1" s="206"/>
      <c r="DKQ1" s="206"/>
      <c r="DKR1" s="35" t="s">
        <v>0</v>
      </c>
      <c r="DKS1" s="35" t="s">
        <v>1</v>
      </c>
      <c r="DKT1" s="205" t="s">
        <v>2</v>
      </c>
      <c r="DKU1" s="205"/>
      <c r="DKV1" s="205"/>
      <c r="DKW1" s="206" t="s">
        <v>3</v>
      </c>
      <c r="DKX1" s="206"/>
      <c r="DKY1" s="206"/>
      <c r="DKZ1" s="35" t="s">
        <v>0</v>
      </c>
      <c r="DLA1" s="35" t="s">
        <v>1</v>
      </c>
      <c r="DLB1" s="205" t="s">
        <v>2</v>
      </c>
      <c r="DLC1" s="205"/>
      <c r="DLD1" s="205"/>
      <c r="DLE1" s="206" t="s">
        <v>3</v>
      </c>
      <c r="DLF1" s="206"/>
      <c r="DLG1" s="206"/>
      <c r="DLH1" s="35" t="s">
        <v>0</v>
      </c>
      <c r="DLI1" s="35" t="s">
        <v>1</v>
      </c>
      <c r="DLJ1" s="205" t="s">
        <v>2</v>
      </c>
      <c r="DLK1" s="205"/>
      <c r="DLL1" s="205"/>
      <c r="DLM1" s="206" t="s">
        <v>3</v>
      </c>
      <c r="DLN1" s="206"/>
      <c r="DLO1" s="206"/>
      <c r="DLP1" s="35" t="s">
        <v>0</v>
      </c>
      <c r="DLQ1" s="35" t="s">
        <v>1</v>
      </c>
      <c r="DLR1" s="205" t="s">
        <v>2</v>
      </c>
      <c r="DLS1" s="205"/>
      <c r="DLT1" s="205"/>
      <c r="DLU1" s="206" t="s">
        <v>3</v>
      </c>
      <c r="DLV1" s="206"/>
      <c r="DLW1" s="206"/>
      <c r="DLX1" s="35" t="s">
        <v>0</v>
      </c>
      <c r="DLY1" s="35" t="s">
        <v>1</v>
      </c>
      <c r="DLZ1" s="205" t="s">
        <v>2</v>
      </c>
      <c r="DMA1" s="205"/>
      <c r="DMB1" s="205"/>
      <c r="DMC1" s="206" t="s">
        <v>3</v>
      </c>
      <c r="DMD1" s="206"/>
      <c r="DME1" s="206"/>
      <c r="DMF1" s="35" t="s">
        <v>0</v>
      </c>
      <c r="DMG1" s="35" t="s">
        <v>1</v>
      </c>
      <c r="DMH1" s="205" t="s">
        <v>2</v>
      </c>
      <c r="DMI1" s="205"/>
      <c r="DMJ1" s="205"/>
      <c r="DMK1" s="206" t="s">
        <v>3</v>
      </c>
      <c r="DML1" s="206"/>
      <c r="DMM1" s="206"/>
      <c r="DMN1" s="35" t="s">
        <v>0</v>
      </c>
      <c r="DMO1" s="35" t="s">
        <v>1</v>
      </c>
      <c r="DMP1" s="205" t="s">
        <v>2</v>
      </c>
      <c r="DMQ1" s="205"/>
      <c r="DMR1" s="205"/>
      <c r="DMS1" s="206" t="s">
        <v>3</v>
      </c>
      <c r="DMT1" s="206"/>
      <c r="DMU1" s="206"/>
      <c r="DMV1" s="35" t="s">
        <v>0</v>
      </c>
      <c r="DMW1" s="35" t="s">
        <v>1</v>
      </c>
      <c r="DMX1" s="205" t="s">
        <v>2</v>
      </c>
      <c r="DMY1" s="205"/>
      <c r="DMZ1" s="205"/>
      <c r="DNA1" s="206" t="s">
        <v>3</v>
      </c>
      <c r="DNB1" s="206"/>
      <c r="DNC1" s="206"/>
      <c r="DND1" s="35" t="s">
        <v>0</v>
      </c>
      <c r="DNE1" s="35" t="s">
        <v>1</v>
      </c>
      <c r="DNF1" s="205" t="s">
        <v>2</v>
      </c>
      <c r="DNG1" s="205"/>
      <c r="DNH1" s="205"/>
      <c r="DNI1" s="206" t="s">
        <v>3</v>
      </c>
      <c r="DNJ1" s="206"/>
      <c r="DNK1" s="206"/>
      <c r="DNL1" s="35" t="s">
        <v>0</v>
      </c>
      <c r="DNM1" s="35" t="s">
        <v>1</v>
      </c>
      <c r="DNN1" s="205" t="s">
        <v>2</v>
      </c>
      <c r="DNO1" s="205"/>
      <c r="DNP1" s="205"/>
      <c r="DNQ1" s="206" t="s">
        <v>3</v>
      </c>
      <c r="DNR1" s="206"/>
      <c r="DNS1" s="206"/>
      <c r="DNT1" s="35" t="s">
        <v>0</v>
      </c>
      <c r="DNU1" s="35" t="s">
        <v>1</v>
      </c>
      <c r="DNV1" s="205" t="s">
        <v>2</v>
      </c>
      <c r="DNW1" s="205"/>
      <c r="DNX1" s="205"/>
      <c r="DNY1" s="206" t="s">
        <v>3</v>
      </c>
      <c r="DNZ1" s="206"/>
      <c r="DOA1" s="206"/>
      <c r="DOB1" s="35" t="s">
        <v>0</v>
      </c>
      <c r="DOC1" s="35" t="s">
        <v>1</v>
      </c>
      <c r="DOD1" s="205" t="s">
        <v>2</v>
      </c>
      <c r="DOE1" s="205"/>
      <c r="DOF1" s="205"/>
      <c r="DOG1" s="206" t="s">
        <v>3</v>
      </c>
      <c r="DOH1" s="206"/>
      <c r="DOI1" s="206"/>
      <c r="DOJ1" s="35" t="s">
        <v>0</v>
      </c>
      <c r="DOK1" s="35" t="s">
        <v>1</v>
      </c>
      <c r="DOL1" s="205" t="s">
        <v>2</v>
      </c>
      <c r="DOM1" s="205"/>
      <c r="DON1" s="205"/>
      <c r="DOO1" s="206" t="s">
        <v>3</v>
      </c>
      <c r="DOP1" s="206"/>
      <c r="DOQ1" s="206"/>
      <c r="DOR1" s="35" t="s">
        <v>0</v>
      </c>
      <c r="DOS1" s="35" t="s">
        <v>1</v>
      </c>
      <c r="DOT1" s="205" t="s">
        <v>2</v>
      </c>
      <c r="DOU1" s="205"/>
      <c r="DOV1" s="205"/>
      <c r="DOW1" s="206" t="s">
        <v>3</v>
      </c>
      <c r="DOX1" s="206"/>
      <c r="DOY1" s="206"/>
      <c r="DOZ1" s="35" t="s">
        <v>0</v>
      </c>
      <c r="DPA1" s="35" t="s">
        <v>1</v>
      </c>
      <c r="DPB1" s="205" t="s">
        <v>2</v>
      </c>
      <c r="DPC1" s="205"/>
      <c r="DPD1" s="205"/>
      <c r="DPE1" s="206" t="s">
        <v>3</v>
      </c>
      <c r="DPF1" s="206"/>
      <c r="DPG1" s="206"/>
      <c r="DPH1" s="35" t="s">
        <v>0</v>
      </c>
      <c r="DPI1" s="35" t="s">
        <v>1</v>
      </c>
      <c r="DPJ1" s="205" t="s">
        <v>2</v>
      </c>
      <c r="DPK1" s="205"/>
      <c r="DPL1" s="205"/>
      <c r="DPM1" s="206" t="s">
        <v>3</v>
      </c>
      <c r="DPN1" s="206"/>
      <c r="DPO1" s="206"/>
      <c r="DPP1" s="35" t="s">
        <v>0</v>
      </c>
      <c r="DPQ1" s="35" t="s">
        <v>1</v>
      </c>
      <c r="DPR1" s="205" t="s">
        <v>2</v>
      </c>
      <c r="DPS1" s="205"/>
      <c r="DPT1" s="205"/>
      <c r="DPU1" s="206" t="s">
        <v>3</v>
      </c>
      <c r="DPV1" s="206"/>
      <c r="DPW1" s="206"/>
      <c r="DPX1" s="35" t="s">
        <v>0</v>
      </c>
      <c r="DPY1" s="35" t="s">
        <v>1</v>
      </c>
      <c r="DPZ1" s="205" t="s">
        <v>2</v>
      </c>
      <c r="DQA1" s="205"/>
      <c r="DQB1" s="205"/>
      <c r="DQC1" s="206" t="s">
        <v>3</v>
      </c>
      <c r="DQD1" s="206"/>
      <c r="DQE1" s="206"/>
      <c r="DQF1" s="35" t="s">
        <v>0</v>
      </c>
      <c r="DQG1" s="35" t="s">
        <v>1</v>
      </c>
      <c r="DQH1" s="205" t="s">
        <v>2</v>
      </c>
      <c r="DQI1" s="205"/>
      <c r="DQJ1" s="205"/>
      <c r="DQK1" s="206" t="s">
        <v>3</v>
      </c>
      <c r="DQL1" s="206"/>
      <c r="DQM1" s="206"/>
      <c r="DQN1" s="35" t="s">
        <v>0</v>
      </c>
      <c r="DQO1" s="35" t="s">
        <v>1</v>
      </c>
      <c r="DQP1" s="205" t="s">
        <v>2</v>
      </c>
      <c r="DQQ1" s="205"/>
      <c r="DQR1" s="205"/>
      <c r="DQS1" s="206" t="s">
        <v>3</v>
      </c>
      <c r="DQT1" s="206"/>
      <c r="DQU1" s="206"/>
      <c r="DQV1" s="35" t="s">
        <v>0</v>
      </c>
      <c r="DQW1" s="35" t="s">
        <v>1</v>
      </c>
      <c r="DQX1" s="205" t="s">
        <v>2</v>
      </c>
      <c r="DQY1" s="205"/>
      <c r="DQZ1" s="205"/>
      <c r="DRA1" s="206" t="s">
        <v>3</v>
      </c>
      <c r="DRB1" s="206"/>
      <c r="DRC1" s="206"/>
      <c r="DRD1" s="35" t="s">
        <v>0</v>
      </c>
      <c r="DRE1" s="35" t="s">
        <v>1</v>
      </c>
      <c r="DRF1" s="205" t="s">
        <v>2</v>
      </c>
      <c r="DRG1" s="205"/>
      <c r="DRH1" s="205"/>
      <c r="DRI1" s="206" t="s">
        <v>3</v>
      </c>
      <c r="DRJ1" s="206"/>
      <c r="DRK1" s="206"/>
      <c r="DRL1" s="35" t="s">
        <v>0</v>
      </c>
      <c r="DRM1" s="35" t="s">
        <v>1</v>
      </c>
      <c r="DRN1" s="205" t="s">
        <v>2</v>
      </c>
      <c r="DRO1" s="205"/>
      <c r="DRP1" s="205"/>
      <c r="DRQ1" s="206" t="s">
        <v>3</v>
      </c>
      <c r="DRR1" s="206"/>
      <c r="DRS1" s="206"/>
      <c r="DRT1" s="35" t="s">
        <v>0</v>
      </c>
      <c r="DRU1" s="35" t="s">
        <v>1</v>
      </c>
      <c r="DRV1" s="205" t="s">
        <v>2</v>
      </c>
      <c r="DRW1" s="205"/>
      <c r="DRX1" s="205"/>
      <c r="DRY1" s="206" t="s">
        <v>3</v>
      </c>
      <c r="DRZ1" s="206"/>
      <c r="DSA1" s="206"/>
      <c r="DSB1" s="35" t="s">
        <v>0</v>
      </c>
      <c r="DSC1" s="35" t="s">
        <v>1</v>
      </c>
      <c r="DSD1" s="205" t="s">
        <v>2</v>
      </c>
      <c r="DSE1" s="205"/>
      <c r="DSF1" s="205"/>
      <c r="DSG1" s="206" t="s">
        <v>3</v>
      </c>
      <c r="DSH1" s="206"/>
      <c r="DSI1" s="206"/>
      <c r="DSJ1" s="35" t="s">
        <v>0</v>
      </c>
      <c r="DSK1" s="35" t="s">
        <v>1</v>
      </c>
      <c r="DSL1" s="205" t="s">
        <v>2</v>
      </c>
      <c r="DSM1" s="205"/>
      <c r="DSN1" s="205"/>
      <c r="DSO1" s="206" t="s">
        <v>3</v>
      </c>
      <c r="DSP1" s="206"/>
      <c r="DSQ1" s="206"/>
      <c r="DSR1" s="35" t="s">
        <v>0</v>
      </c>
      <c r="DSS1" s="35" t="s">
        <v>1</v>
      </c>
      <c r="DST1" s="205" t="s">
        <v>2</v>
      </c>
      <c r="DSU1" s="205"/>
      <c r="DSV1" s="205"/>
      <c r="DSW1" s="206" t="s">
        <v>3</v>
      </c>
      <c r="DSX1" s="206"/>
      <c r="DSY1" s="206"/>
      <c r="DSZ1" s="35" t="s">
        <v>0</v>
      </c>
      <c r="DTA1" s="35" t="s">
        <v>1</v>
      </c>
      <c r="DTB1" s="205" t="s">
        <v>2</v>
      </c>
      <c r="DTC1" s="205"/>
      <c r="DTD1" s="205"/>
      <c r="DTE1" s="206" t="s">
        <v>3</v>
      </c>
      <c r="DTF1" s="206"/>
      <c r="DTG1" s="206"/>
      <c r="DTH1" s="35" t="s">
        <v>0</v>
      </c>
      <c r="DTI1" s="35" t="s">
        <v>1</v>
      </c>
      <c r="DTJ1" s="205" t="s">
        <v>2</v>
      </c>
      <c r="DTK1" s="205"/>
      <c r="DTL1" s="205"/>
      <c r="DTM1" s="206" t="s">
        <v>3</v>
      </c>
      <c r="DTN1" s="206"/>
      <c r="DTO1" s="206"/>
      <c r="DTP1" s="35" t="s">
        <v>0</v>
      </c>
      <c r="DTQ1" s="35" t="s">
        <v>1</v>
      </c>
      <c r="DTR1" s="205" t="s">
        <v>2</v>
      </c>
      <c r="DTS1" s="205"/>
      <c r="DTT1" s="205"/>
      <c r="DTU1" s="206" t="s">
        <v>3</v>
      </c>
      <c r="DTV1" s="206"/>
      <c r="DTW1" s="206"/>
      <c r="DTX1" s="35" t="s">
        <v>0</v>
      </c>
      <c r="DTY1" s="35" t="s">
        <v>1</v>
      </c>
      <c r="DTZ1" s="205" t="s">
        <v>2</v>
      </c>
      <c r="DUA1" s="205"/>
      <c r="DUB1" s="205"/>
      <c r="DUC1" s="206" t="s">
        <v>3</v>
      </c>
      <c r="DUD1" s="206"/>
      <c r="DUE1" s="206"/>
      <c r="DUF1" s="35" t="s">
        <v>0</v>
      </c>
      <c r="DUG1" s="35" t="s">
        <v>1</v>
      </c>
      <c r="DUH1" s="205" t="s">
        <v>2</v>
      </c>
      <c r="DUI1" s="205"/>
      <c r="DUJ1" s="205"/>
      <c r="DUK1" s="206" t="s">
        <v>3</v>
      </c>
      <c r="DUL1" s="206"/>
      <c r="DUM1" s="206"/>
      <c r="DUN1" s="35" t="s">
        <v>0</v>
      </c>
      <c r="DUO1" s="35" t="s">
        <v>1</v>
      </c>
      <c r="DUP1" s="205" t="s">
        <v>2</v>
      </c>
      <c r="DUQ1" s="205"/>
      <c r="DUR1" s="205"/>
      <c r="DUS1" s="206" t="s">
        <v>3</v>
      </c>
      <c r="DUT1" s="206"/>
      <c r="DUU1" s="206"/>
      <c r="DUV1" s="35" t="s">
        <v>0</v>
      </c>
      <c r="DUW1" s="35" t="s">
        <v>1</v>
      </c>
      <c r="DUX1" s="205" t="s">
        <v>2</v>
      </c>
      <c r="DUY1" s="205"/>
      <c r="DUZ1" s="205"/>
      <c r="DVA1" s="206" t="s">
        <v>3</v>
      </c>
      <c r="DVB1" s="206"/>
      <c r="DVC1" s="206"/>
      <c r="DVD1" s="35" t="s">
        <v>0</v>
      </c>
      <c r="DVE1" s="35" t="s">
        <v>1</v>
      </c>
      <c r="DVF1" s="205" t="s">
        <v>2</v>
      </c>
      <c r="DVG1" s="205"/>
      <c r="DVH1" s="205"/>
      <c r="DVI1" s="206" t="s">
        <v>3</v>
      </c>
      <c r="DVJ1" s="206"/>
      <c r="DVK1" s="206"/>
      <c r="DVL1" s="35" t="s">
        <v>0</v>
      </c>
      <c r="DVM1" s="35" t="s">
        <v>1</v>
      </c>
      <c r="DVN1" s="205" t="s">
        <v>2</v>
      </c>
      <c r="DVO1" s="205"/>
      <c r="DVP1" s="205"/>
      <c r="DVQ1" s="206" t="s">
        <v>3</v>
      </c>
      <c r="DVR1" s="206"/>
      <c r="DVS1" s="206"/>
      <c r="DVT1" s="35" t="s">
        <v>0</v>
      </c>
      <c r="DVU1" s="35" t="s">
        <v>1</v>
      </c>
      <c r="DVV1" s="205" t="s">
        <v>2</v>
      </c>
      <c r="DVW1" s="205"/>
      <c r="DVX1" s="205"/>
      <c r="DVY1" s="206" t="s">
        <v>3</v>
      </c>
      <c r="DVZ1" s="206"/>
      <c r="DWA1" s="206"/>
      <c r="DWB1" s="35" t="s">
        <v>0</v>
      </c>
      <c r="DWC1" s="35" t="s">
        <v>1</v>
      </c>
      <c r="DWD1" s="205" t="s">
        <v>2</v>
      </c>
      <c r="DWE1" s="205"/>
      <c r="DWF1" s="205"/>
      <c r="DWG1" s="206" t="s">
        <v>3</v>
      </c>
      <c r="DWH1" s="206"/>
      <c r="DWI1" s="206"/>
      <c r="DWJ1" s="35" t="s">
        <v>0</v>
      </c>
      <c r="DWK1" s="35" t="s">
        <v>1</v>
      </c>
      <c r="DWL1" s="205" t="s">
        <v>2</v>
      </c>
      <c r="DWM1" s="205"/>
      <c r="DWN1" s="205"/>
      <c r="DWO1" s="206" t="s">
        <v>3</v>
      </c>
      <c r="DWP1" s="206"/>
      <c r="DWQ1" s="206"/>
      <c r="DWR1" s="35" t="s">
        <v>0</v>
      </c>
      <c r="DWS1" s="35" t="s">
        <v>1</v>
      </c>
      <c r="DWT1" s="205" t="s">
        <v>2</v>
      </c>
      <c r="DWU1" s="205"/>
      <c r="DWV1" s="205"/>
      <c r="DWW1" s="206" t="s">
        <v>3</v>
      </c>
      <c r="DWX1" s="206"/>
      <c r="DWY1" s="206"/>
      <c r="DWZ1" s="35" t="s">
        <v>0</v>
      </c>
      <c r="DXA1" s="35" t="s">
        <v>1</v>
      </c>
      <c r="DXB1" s="205" t="s">
        <v>2</v>
      </c>
      <c r="DXC1" s="205"/>
      <c r="DXD1" s="205"/>
      <c r="DXE1" s="206" t="s">
        <v>3</v>
      </c>
      <c r="DXF1" s="206"/>
      <c r="DXG1" s="206"/>
      <c r="DXH1" s="35" t="s">
        <v>0</v>
      </c>
      <c r="DXI1" s="35" t="s">
        <v>1</v>
      </c>
      <c r="DXJ1" s="205" t="s">
        <v>2</v>
      </c>
      <c r="DXK1" s="205"/>
      <c r="DXL1" s="205"/>
      <c r="DXM1" s="206" t="s">
        <v>3</v>
      </c>
      <c r="DXN1" s="206"/>
      <c r="DXO1" s="206"/>
      <c r="DXP1" s="35" t="s">
        <v>0</v>
      </c>
      <c r="DXQ1" s="35" t="s">
        <v>1</v>
      </c>
      <c r="DXR1" s="205" t="s">
        <v>2</v>
      </c>
      <c r="DXS1" s="205"/>
      <c r="DXT1" s="205"/>
      <c r="DXU1" s="206" t="s">
        <v>3</v>
      </c>
      <c r="DXV1" s="206"/>
      <c r="DXW1" s="206"/>
      <c r="DXX1" s="35" t="s">
        <v>0</v>
      </c>
      <c r="DXY1" s="35" t="s">
        <v>1</v>
      </c>
      <c r="DXZ1" s="205" t="s">
        <v>2</v>
      </c>
      <c r="DYA1" s="205"/>
      <c r="DYB1" s="205"/>
      <c r="DYC1" s="206" t="s">
        <v>3</v>
      </c>
      <c r="DYD1" s="206"/>
      <c r="DYE1" s="206"/>
      <c r="DYF1" s="35" t="s">
        <v>0</v>
      </c>
      <c r="DYG1" s="35" t="s">
        <v>1</v>
      </c>
      <c r="DYH1" s="205" t="s">
        <v>2</v>
      </c>
      <c r="DYI1" s="205"/>
      <c r="DYJ1" s="205"/>
      <c r="DYK1" s="206" t="s">
        <v>3</v>
      </c>
      <c r="DYL1" s="206"/>
      <c r="DYM1" s="206"/>
      <c r="DYN1" s="35" t="s">
        <v>0</v>
      </c>
      <c r="DYO1" s="35" t="s">
        <v>1</v>
      </c>
      <c r="DYP1" s="205" t="s">
        <v>2</v>
      </c>
      <c r="DYQ1" s="205"/>
      <c r="DYR1" s="205"/>
      <c r="DYS1" s="206" t="s">
        <v>3</v>
      </c>
      <c r="DYT1" s="206"/>
      <c r="DYU1" s="206"/>
      <c r="DYV1" s="35" t="s">
        <v>0</v>
      </c>
      <c r="DYW1" s="35" t="s">
        <v>1</v>
      </c>
      <c r="DYX1" s="205" t="s">
        <v>2</v>
      </c>
      <c r="DYY1" s="205"/>
      <c r="DYZ1" s="205"/>
      <c r="DZA1" s="206" t="s">
        <v>3</v>
      </c>
      <c r="DZB1" s="206"/>
      <c r="DZC1" s="206"/>
      <c r="DZD1" s="35" t="s">
        <v>0</v>
      </c>
      <c r="DZE1" s="35" t="s">
        <v>1</v>
      </c>
      <c r="DZF1" s="205" t="s">
        <v>2</v>
      </c>
      <c r="DZG1" s="205"/>
      <c r="DZH1" s="205"/>
      <c r="DZI1" s="206" t="s">
        <v>3</v>
      </c>
      <c r="DZJ1" s="206"/>
      <c r="DZK1" s="206"/>
      <c r="DZL1" s="35" t="s">
        <v>0</v>
      </c>
      <c r="DZM1" s="35" t="s">
        <v>1</v>
      </c>
      <c r="DZN1" s="205" t="s">
        <v>2</v>
      </c>
      <c r="DZO1" s="205"/>
      <c r="DZP1" s="205"/>
      <c r="DZQ1" s="206" t="s">
        <v>3</v>
      </c>
      <c r="DZR1" s="206"/>
      <c r="DZS1" s="206"/>
      <c r="DZT1" s="35" t="s">
        <v>0</v>
      </c>
      <c r="DZU1" s="35" t="s">
        <v>1</v>
      </c>
      <c r="DZV1" s="205" t="s">
        <v>2</v>
      </c>
      <c r="DZW1" s="205"/>
      <c r="DZX1" s="205"/>
      <c r="DZY1" s="206" t="s">
        <v>3</v>
      </c>
      <c r="DZZ1" s="206"/>
      <c r="EAA1" s="206"/>
      <c r="EAB1" s="35" t="s">
        <v>0</v>
      </c>
      <c r="EAC1" s="35" t="s">
        <v>1</v>
      </c>
      <c r="EAD1" s="205" t="s">
        <v>2</v>
      </c>
      <c r="EAE1" s="205"/>
      <c r="EAF1" s="205"/>
      <c r="EAG1" s="206" t="s">
        <v>3</v>
      </c>
      <c r="EAH1" s="206"/>
      <c r="EAI1" s="206"/>
      <c r="EAJ1" s="35" t="s">
        <v>0</v>
      </c>
      <c r="EAK1" s="35" t="s">
        <v>1</v>
      </c>
      <c r="EAL1" s="205" t="s">
        <v>2</v>
      </c>
      <c r="EAM1" s="205"/>
      <c r="EAN1" s="205"/>
      <c r="EAO1" s="206" t="s">
        <v>3</v>
      </c>
      <c r="EAP1" s="206"/>
      <c r="EAQ1" s="206"/>
      <c r="EAR1" s="35" t="s">
        <v>0</v>
      </c>
      <c r="EAS1" s="35" t="s">
        <v>1</v>
      </c>
      <c r="EAT1" s="205" t="s">
        <v>2</v>
      </c>
      <c r="EAU1" s="205"/>
      <c r="EAV1" s="205"/>
      <c r="EAW1" s="206" t="s">
        <v>3</v>
      </c>
      <c r="EAX1" s="206"/>
      <c r="EAY1" s="206"/>
      <c r="EAZ1" s="35" t="s">
        <v>0</v>
      </c>
      <c r="EBA1" s="35" t="s">
        <v>1</v>
      </c>
      <c r="EBB1" s="205" t="s">
        <v>2</v>
      </c>
      <c r="EBC1" s="205"/>
      <c r="EBD1" s="205"/>
      <c r="EBE1" s="206" t="s">
        <v>3</v>
      </c>
      <c r="EBF1" s="206"/>
      <c r="EBG1" s="206"/>
      <c r="EBH1" s="35" t="s">
        <v>0</v>
      </c>
      <c r="EBI1" s="35" t="s">
        <v>1</v>
      </c>
      <c r="EBJ1" s="205" t="s">
        <v>2</v>
      </c>
      <c r="EBK1" s="205"/>
      <c r="EBL1" s="205"/>
      <c r="EBM1" s="206" t="s">
        <v>3</v>
      </c>
      <c r="EBN1" s="206"/>
      <c r="EBO1" s="206"/>
      <c r="EBP1" s="35" t="s">
        <v>0</v>
      </c>
      <c r="EBQ1" s="35" t="s">
        <v>1</v>
      </c>
      <c r="EBR1" s="205" t="s">
        <v>2</v>
      </c>
      <c r="EBS1" s="205"/>
      <c r="EBT1" s="205"/>
      <c r="EBU1" s="206" t="s">
        <v>3</v>
      </c>
      <c r="EBV1" s="206"/>
      <c r="EBW1" s="206"/>
      <c r="EBX1" s="35" t="s">
        <v>0</v>
      </c>
      <c r="EBY1" s="35" t="s">
        <v>1</v>
      </c>
      <c r="EBZ1" s="205" t="s">
        <v>2</v>
      </c>
      <c r="ECA1" s="205"/>
      <c r="ECB1" s="205"/>
      <c r="ECC1" s="206" t="s">
        <v>3</v>
      </c>
      <c r="ECD1" s="206"/>
      <c r="ECE1" s="206"/>
      <c r="ECF1" s="35" t="s">
        <v>0</v>
      </c>
      <c r="ECG1" s="35" t="s">
        <v>1</v>
      </c>
      <c r="ECH1" s="205" t="s">
        <v>2</v>
      </c>
      <c r="ECI1" s="205"/>
      <c r="ECJ1" s="205"/>
      <c r="ECK1" s="206" t="s">
        <v>3</v>
      </c>
      <c r="ECL1" s="206"/>
      <c r="ECM1" s="206"/>
      <c r="ECN1" s="35" t="s">
        <v>0</v>
      </c>
      <c r="ECO1" s="35" t="s">
        <v>1</v>
      </c>
      <c r="ECP1" s="205" t="s">
        <v>2</v>
      </c>
      <c r="ECQ1" s="205"/>
      <c r="ECR1" s="205"/>
      <c r="ECS1" s="206" t="s">
        <v>3</v>
      </c>
      <c r="ECT1" s="206"/>
      <c r="ECU1" s="206"/>
      <c r="ECV1" s="35" t="s">
        <v>0</v>
      </c>
      <c r="ECW1" s="35" t="s">
        <v>1</v>
      </c>
      <c r="ECX1" s="205" t="s">
        <v>2</v>
      </c>
      <c r="ECY1" s="205"/>
      <c r="ECZ1" s="205"/>
      <c r="EDA1" s="206" t="s">
        <v>3</v>
      </c>
      <c r="EDB1" s="206"/>
      <c r="EDC1" s="206"/>
      <c r="EDD1" s="35" t="s">
        <v>0</v>
      </c>
      <c r="EDE1" s="35" t="s">
        <v>1</v>
      </c>
      <c r="EDF1" s="205" t="s">
        <v>2</v>
      </c>
      <c r="EDG1" s="205"/>
      <c r="EDH1" s="205"/>
      <c r="EDI1" s="206" t="s">
        <v>3</v>
      </c>
      <c r="EDJ1" s="206"/>
      <c r="EDK1" s="206"/>
      <c r="EDL1" s="35" t="s">
        <v>0</v>
      </c>
      <c r="EDM1" s="35" t="s">
        <v>1</v>
      </c>
      <c r="EDN1" s="205" t="s">
        <v>2</v>
      </c>
      <c r="EDO1" s="205"/>
      <c r="EDP1" s="205"/>
      <c r="EDQ1" s="206" t="s">
        <v>3</v>
      </c>
      <c r="EDR1" s="206"/>
      <c r="EDS1" s="206"/>
      <c r="EDT1" s="35" t="s">
        <v>0</v>
      </c>
      <c r="EDU1" s="35" t="s">
        <v>1</v>
      </c>
      <c r="EDV1" s="205" t="s">
        <v>2</v>
      </c>
      <c r="EDW1" s="205"/>
      <c r="EDX1" s="205"/>
      <c r="EDY1" s="206" t="s">
        <v>3</v>
      </c>
      <c r="EDZ1" s="206"/>
      <c r="EEA1" s="206"/>
      <c r="EEB1" s="35" t="s">
        <v>0</v>
      </c>
      <c r="EEC1" s="35" t="s">
        <v>1</v>
      </c>
      <c r="EED1" s="205" t="s">
        <v>2</v>
      </c>
      <c r="EEE1" s="205"/>
      <c r="EEF1" s="205"/>
      <c r="EEG1" s="206" t="s">
        <v>3</v>
      </c>
      <c r="EEH1" s="206"/>
      <c r="EEI1" s="206"/>
      <c r="EEJ1" s="35" t="s">
        <v>0</v>
      </c>
      <c r="EEK1" s="35" t="s">
        <v>1</v>
      </c>
      <c r="EEL1" s="205" t="s">
        <v>2</v>
      </c>
      <c r="EEM1" s="205"/>
      <c r="EEN1" s="205"/>
      <c r="EEO1" s="206" t="s">
        <v>3</v>
      </c>
      <c r="EEP1" s="206"/>
      <c r="EEQ1" s="206"/>
      <c r="EER1" s="35" t="s">
        <v>0</v>
      </c>
      <c r="EES1" s="35" t="s">
        <v>1</v>
      </c>
      <c r="EET1" s="205" t="s">
        <v>2</v>
      </c>
      <c r="EEU1" s="205"/>
      <c r="EEV1" s="205"/>
      <c r="EEW1" s="206" t="s">
        <v>3</v>
      </c>
      <c r="EEX1" s="206"/>
      <c r="EEY1" s="206"/>
      <c r="EEZ1" s="35" t="s">
        <v>0</v>
      </c>
      <c r="EFA1" s="35" t="s">
        <v>1</v>
      </c>
      <c r="EFB1" s="205" t="s">
        <v>2</v>
      </c>
      <c r="EFC1" s="205"/>
      <c r="EFD1" s="205"/>
      <c r="EFE1" s="206" t="s">
        <v>3</v>
      </c>
      <c r="EFF1" s="206"/>
      <c r="EFG1" s="206"/>
      <c r="EFH1" s="35" t="s">
        <v>0</v>
      </c>
      <c r="EFI1" s="35" t="s">
        <v>1</v>
      </c>
      <c r="EFJ1" s="205" t="s">
        <v>2</v>
      </c>
      <c r="EFK1" s="205"/>
      <c r="EFL1" s="205"/>
      <c r="EFM1" s="206" t="s">
        <v>3</v>
      </c>
      <c r="EFN1" s="206"/>
      <c r="EFO1" s="206"/>
      <c r="EFP1" s="35" t="s">
        <v>0</v>
      </c>
      <c r="EFQ1" s="35" t="s">
        <v>1</v>
      </c>
      <c r="EFR1" s="205" t="s">
        <v>2</v>
      </c>
      <c r="EFS1" s="205"/>
      <c r="EFT1" s="205"/>
      <c r="EFU1" s="206" t="s">
        <v>3</v>
      </c>
      <c r="EFV1" s="206"/>
      <c r="EFW1" s="206"/>
      <c r="EFX1" s="35" t="s">
        <v>0</v>
      </c>
      <c r="EFY1" s="35" t="s">
        <v>1</v>
      </c>
      <c r="EFZ1" s="205" t="s">
        <v>2</v>
      </c>
      <c r="EGA1" s="205"/>
      <c r="EGB1" s="205"/>
      <c r="EGC1" s="206" t="s">
        <v>3</v>
      </c>
      <c r="EGD1" s="206"/>
      <c r="EGE1" s="206"/>
      <c r="EGF1" s="35" t="s">
        <v>0</v>
      </c>
      <c r="EGG1" s="35" t="s">
        <v>1</v>
      </c>
      <c r="EGH1" s="205" t="s">
        <v>2</v>
      </c>
      <c r="EGI1" s="205"/>
      <c r="EGJ1" s="205"/>
      <c r="EGK1" s="206" t="s">
        <v>3</v>
      </c>
      <c r="EGL1" s="206"/>
      <c r="EGM1" s="206"/>
      <c r="EGN1" s="35" t="s">
        <v>0</v>
      </c>
      <c r="EGO1" s="35" t="s">
        <v>1</v>
      </c>
      <c r="EGP1" s="205" t="s">
        <v>2</v>
      </c>
      <c r="EGQ1" s="205"/>
      <c r="EGR1" s="205"/>
      <c r="EGS1" s="206" t="s">
        <v>3</v>
      </c>
      <c r="EGT1" s="206"/>
      <c r="EGU1" s="206"/>
      <c r="EGV1" s="35" t="s">
        <v>0</v>
      </c>
      <c r="EGW1" s="35" t="s">
        <v>1</v>
      </c>
      <c r="EGX1" s="205" t="s">
        <v>2</v>
      </c>
      <c r="EGY1" s="205"/>
      <c r="EGZ1" s="205"/>
      <c r="EHA1" s="206" t="s">
        <v>3</v>
      </c>
      <c r="EHB1" s="206"/>
      <c r="EHC1" s="206"/>
      <c r="EHD1" s="35" t="s">
        <v>0</v>
      </c>
      <c r="EHE1" s="35" t="s">
        <v>1</v>
      </c>
      <c r="EHF1" s="205" t="s">
        <v>2</v>
      </c>
      <c r="EHG1" s="205"/>
      <c r="EHH1" s="205"/>
      <c r="EHI1" s="206" t="s">
        <v>3</v>
      </c>
      <c r="EHJ1" s="206"/>
      <c r="EHK1" s="206"/>
      <c r="EHL1" s="35" t="s">
        <v>0</v>
      </c>
      <c r="EHM1" s="35" t="s">
        <v>1</v>
      </c>
      <c r="EHN1" s="205" t="s">
        <v>2</v>
      </c>
      <c r="EHO1" s="205"/>
      <c r="EHP1" s="205"/>
      <c r="EHQ1" s="206" t="s">
        <v>3</v>
      </c>
      <c r="EHR1" s="206"/>
      <c r="EHS1" s="206"/>
      <c r="EHT1" s="35" t="s">
        <v>0</v>
      </c>
      <c r="EHU1" s="35" t="s">
        <v>1</v>
      </c>
      <c r="EHV1" s="205" t="s">
        <v>2</v>
      </c>
      <c r="EHW1" s="205"/>
      <c r="EHX1" s="205"/>
      <c r="EHY1" s="206" t="s">
        <v>3</v>
      </c>
      <c r="EHZ1" s="206"/>
      <c r="EIA1" s="206"/>
      <c r="EIB1" s="35" t="s">
        <v>0</v>
      </c>
      <c r="EIC1" s="35" t="s">
        <v>1</v>
      </c>
      <c r="EID1" s="205" t="s">
        <v>2</v>
      </c>
      <c r="EIE1" s="205"/>
      <c r="EIF1" s="205"/>
      <c r="EIG1" s="206" t="s">
        <v>3</v>
      </c>
      <c r="EIH1" s="206"/>
      <c r="EII1" s="206"/>
      <c r="EIJ1" s="35" t="s">
        <v>0</v>
      </c>
      <c r="EIK1" s="35" t="s">
        <v>1</v>
      </c>
      <c r="EIL1" s="205" t="s">
        <v>2</v>
      </c>
      <c r="EIM1" s="205"/>
      <c r="EIN1" s="205"/>
      <c r="EIO1" s="206" t="s">
        <v>3</v>
      </c>
      <c r="EIP1" s="206"/>
      <c r="EIQ1" s="206"/>
      <c r="EIR1" s="35" t="s">
        <v>0</v>
      </c>
      <c r="EIS1" s="35" t="s">
        <v>1</v>
      </c>
      <c r="EIT1" s="205" t="s">
        <v>2</v>
      </c>
      <c r="EIU1" s="205"/>
      <c r="EIV1" s="205"/>
      <c r="EIW1" s="206" t="s">
        <v>3</v>
      </c>
      <c r="EIX1" s="206"/>
      <c r="EIY1" s="206"/>
      <c r="EIZ1" s="35" t="s">
        <v>0</v>
      </c>
      <c r="EJA1" s="35" t="s">
        <v>1</v>
      </c>
      <c r="EJB1" s="205" t="s">
        <v>2</v>
      </c>
      <c r="EJC1" s="205"/>
      <c r="EJD1" s="205"/>
      <c r="EJE1" s="206" t="s">
        <v>3</v>
      </c>
      <c r="EJF1" s="206"/>
      <c r="EJG1" s="206"/>
      <c r="EJH1" s="35" t="s">
        <v>0</v>
      </c>
      <c r="EJI1" s="35" t="s">
        <v>1</v>
      </c>
      <c r="EJJ1" s="205" t="s">
        <v>2</v>
      </c>
      <c r="EJK1" s="205"/>
      <c r="EJL1" s="205"/>
      <c r="EJM1" s="206" t="s">
        <v>3</v>
      </c>
      <c r="EJN1" s="206"/>
      <c r="EJO1" s="206"/>
      <c r="EJP1" s="35" t="s">
        <v>0</v>
      </c>
      <c r="EJQ1" s="35" t="s">
        <v>1</v>
      </c>
      <c r="EJR1" s="205" t="s">
        <v>2</v>
      </c>
      <c r="EJS1" s="205"/>
      <c r="EJT1" s="205"/>
      <c r="EJU1" s="206" t="s">
        <v>3</v>
      </c>
      <c r="EJV1" s="206"/>
      <c r="EJW1" s="206"/>
      <c r="EJX1" s="35" t="s">
        <v>0</v>
      </c>
      <c r="EJY1" s="35" t="s">
        <v>1</v>
      </c>
      <c r="EJZ1" s="205" t="s">
        <v>2</v>
      </c>
      <c r="EKA1" s="205"/>
      <c r="EKB1" s="205"/>
      <c r="EKC1" s="206" t="s">
        <v>3</v>
      </c>
      <c r="EKD1" s="206"/>
      <c r="EKE1" s="206"/>
      <c r="EKF1" s="35" t="s">
        <v>0</v>
      </c>
      <c r="EKG1" s="35" t="s">
        <v>1</v>
      </c>
      <c r="EKH1" s="205" t="s">
        <v>2</v>
      </c>
      <c r="EKI1" s="205"/>
      <c r="EKJ1" s="205"/>
      <c r="EKK1" s="206" t="s">
        <v>3</v>
      </c>
      <c r="EKL1" s="206"/>
      <c r="EKM1" s="206"/>
      <c r="EKN1" s="35" t="s">
        <v>0</v>
      </c>
      <c r="EKO1" s="35" t="s">
        <v>1</v>
      </c>
      <c r="EKP1" s="205" t="s">
        <v>2</v>
      </c>
      <c r="EKQ1" s="205"/>
      <c r="EKR1" s="205"/>
      <c r="EKS1" s="206" t="s">
        <v>3</v>
      </c>
      <c r="EKT1" s="206"/>
      <c r="EKU1" s="206"/>
      <c r="EKV1" s="35" t="s">
        <v>0</v>
      </c>
      <c r="EKW1" s="35" t="s">
        <v>1</v>
      </c>
      <c r="EKX1" s="205" t="s">
        <v>2</v>
      </c>
      <c r="EKY1" s="205"/>
      <c r="EKZ1" s="205"/>
      <c r="ELA1" s="206" t="s">
        <v>3</v>
      </c>
      <c r="ELB1" s="206"/>
      <c r="ELC1" s="206"/>
      <c r="ELD1" s="35" t="s">
        <v>0</v>
      </c>
      <c r="ELE1" s="35" t="s">
        <v>1</v>
      </c>
      <c r="ELF1" s="205" t="s">
        <v>2</v>
      </c>
      <c r="ELG1" s="205"/>
      <c r="ELH1" s="205"/>
      <c r="ELI1" s="206" t="s">
        <v>3</v>
      </c>
      <c r="ELJ1" s="206"/>
      <c r="ELK1" s="206"/>
      <c r="ELL1" s="35" t="s">
        <v>0</v>
      </c>
      <c r="ELM1" s="35" t="s">
        <v>1</v>
      </c>
      <c r="ELN1" s="205" t="s">
        <v>2</v>
      </c>
      <c r="ELO1" s="205"/>
      <c r="ELP1" s="205"/>
      <c r="ELQ1" s="206" t="s">
        <v>3</v>
      </c>
      <c r="ELR1" s="206"/>
      <c r="ELS1" s="206"/>
      <c r="ELT1" s="35" t="s">
        <v>0</v>
      </c>
      <c r="ELU1" s="35" t="s">
        <v>1</v>
      </c>
      <c r="ELV1" s="205" t="s">
        <v>2</v>
      </c>
      <c r="ELW1" s="205"/>
      <c r="ELX1" s="205"/>
      <c r="ELY1" s="206" t="s">
        <v>3</v>
      </c>
      <c r="ELZ1" s="206"/>
      <c r="EMA1" s="206"/>
      <c r="EMB1" s="35" t="s">
        <v>0</v>
      </c>
      <c r="EMC1" s="35" t="s">
        <v>1</v>
      </c>
      <c r="EMD1" s="205" t="s">
        <v>2</v>
      </c>
      <c r="EME1" s="205"/>
      <c r="EMF1" s="205"/>
      <c r="EMG1" s="206" t="s">
        <v>3</v>
      </c>
      <c r="EMH1" s="206"/>
      <c r="EMI1" s="206"/>
      <c r="EMJ1" s="35" t="s">
        <v>0</v>
      </c>
      <c r="EMK1" s="35" t="s">
        <v>1</v>
      </c>
      <c r="EML1" s="205" t="s">
        <v>2</v>
      </c>
      <c r="EMM1" s="205"/>
      <c r="EMN1" s="205"/>
      <c r="EMO1" s="206" t="s">
        <v>3</v>
      </c>
      <c r="EMP1" s="206"/>
      <c r="EMQ1" s="206"/>
      <c r="EMR1" s="35" t="s">
        <v>0</v>
      </c>
      <c r="EMS1" s="35" t="s">
        <v>1</v>
      </c>
      <c r="EMT1" s="205" t="s">
        <v>2</v>
      </c>
      <c r="EMU1" s="205"/>
      <c r="EMV1" s="205"/>
      <c r="EMW1" s="206" t="s">
        <v>3</v>
      </c>
      <c r="EMX1" s="206"/>
      <c r="EMY1" s="206"/>
      <c r="EMZ1" s="35" t="s">
        <v>0</v>
      </c>
      <c r="ENA1" s="35" t="s">
        <v>1</v>
      </c>
      <c r="ENB1" s="205" t="s">
        <v>2</v>
      </c>
      <c r="ENC1" s="205"/>
      <c r="END1" s="205"/>
      <c r="ENE1" s="206" t="s">
        <v>3</v>
      </c>
      <c r="ENF1" s="206"/>
      <c r="ENG1" s="206"/>
      <c r="ENH1" s="35" t="s">
        <v>0</v>
      </c>
      <c r="ENI1" s="35" t="s">
        <v>1</v>
      </c>
      <c r="ENJ1" s="205" t="s">
        <v>2</v>
      </c>
      <c r="ENK1" s="205"/>
      <c r="ENL1" s="205"/>
      <c r="ENM1" s="206" t="s">
        <v>3</v>
      </c>
      <c r="ENN1" s="206"/>
      <c r="ENO1" s="206"/>
      <c r="ENP1" s="35" t="s">
        <v>0</v>
      </c>
      <c r="ENQ1" s="35" t="s">
        <v>1</v>
      </c>
      <c r="ENR1" s="205" t="s">
        <v>2</v>
      </c>
      <c r="ENS1" s="205"/>
      <c r="ENT1" s="205"/>
      <c r="ENU1" s="206" t="s">
        <v>3</v>
      </c>
      <c r="ENV1" s="206"/>
      <c r="ENW1" s="206"/>
      <c r="ENX1" s="35" t="s">
        <v>0</v>
      </c>
      <c r="ENY1" s="35" t="s">
        <v>1</v>
      </c>
      <c r="ENZ1" s="205" t="s">
        <v>2</v>
      </c>
      <c r="EOA1" s="205"/>
      <c r="EOB1" s="205"/>
      <c r="EOC1" s="206" t="s">
        <v>3</v>
      </c>
      <c r="EOD1" s="206"/>
      <c r="EOE1" s="206"/>
      <c r="EOF1" s="35" t="s">
        <v>0</v>
      </c>
      <c r="EOG1" s="35" t="s">
        <v>1</v>
      </c>
      <c r="EOH1" s="205" t="s">
        <v>2</v>
      </c>
      <c r="EOI1" s="205"/>
      <c r="EOJ1" s="205"/>
      <c r="EOK1" s="206" t="s">
        <v>3</v>
      </c>
      <c r="EOL1" s="206"/>
      <c r="EOM1" s="206"/>
      <c r="EON1" s="35" t="s">
        <v>0</v>
      </c>
      <c r="EOO1" s="35" t="s">
        <v>1</v>
      </c>
      <c r="EOP1" s="205" t="s">
        <v>2</v>
      </c>
      <c r="EOQ1" s="205"/>
      <c r="EOR1" s="205"/>
      <c r="EOS1" s="206" t="s">
        <v>3</v>
      </c>
      <c r="EOT1" s="206"/>
      <c r="EOU1" s="206"/>
      <c r="EOV1" s="35" t="s">
        <v>0</v>
      </c>
      <c r="EOW1" s="35" t="s">
        <v>1</v>
      </c>
      <c r="EOX1" s="205" t="s">
        <v>2</v>
      </c>
      <c r="EOY1" s="205"/>
      <c r="EOZ1" s="205"/>
      <c r="EPA1" s="206" t="s">
        <v>3</v>
      </c>
      <c r="EPB1" s="206"/>
      <c r="EPC1" s="206"/>
      <c r="EPD1" s="35" t="s">
        <v>0</v>
      </c>
      <c r="EPE1" s="35" t="s">
        <v>1</v>
      </c>
      <c r="EPF1" s="205" t="s">
        <v>2</v>
      </c>
      <c r="EPG1" s="205"/>
      <c r="EPH1" s="205"/>
      <c r="EPI1" s="206" t="s">
        <v>3</v>
      </c>
      <c r="EPJ1" s="206"/>
      <c r="EPK1" s="206"/>
      <c r="EPL1" s="35" t="s">
        <v>0</v>
      </c>
      <c r="EPM1" s="35" t="s">
        <v>1</v>
      </c>
      <c r="EPN1" s="205" t="s">
        <v>2</v>
      </c>
      <c r="EPO1" s="205"/>
      <c r="EPP1" s="205"/>
      <c r="EPQ1" s="206" t="s">
        <v>3</v>
      </c>
      <c r="EPR1" s="206"/>
      <c r="EPS1" s="206"/>
      <c r="EPT1" s="35" t="s">
        <v>0</v>
      </c>
      <c r="EPU1" s="35" t="s">
        <v>1</v>
      </c>
      <c r="EPV1" s="205" t="s">
        <v>2</v>
      </c>
      <c r="EPW1" s="205"/>
      <c r="EPX1" s="205"/>
      <c r="EPY1" s="206" t="s">
        <v>3</v>
      </c>
      <c r="EPZ1" s="206"/>
      <c r="EQA1" s="206"/>
      <c r="EQB1" s="35" t="s">
        <v>0</v>
      </c>
      <c r="EQC1" s="35" t="s">
        <v>1</v>
      </c>
      <c r="EQD1" s="205" t="s">
        <v>2</v>
      </c>
      <c r="EQE1" s="205"/>
      <c r="EQF1" s="205"/>
      <c r="EQG1" s="206" t="s">
        <v>3</v>
      </c>
      <c r="EQH1" s="206"/>
      <c r="EQI1" s="206"/>
      <c r="EQJ1" s="35" t="s">
        <v>0</v>
      </c>
      <c r="EQK1" s="35" t="s">
        <v>1</v>
      </c>
      <c r="EQL1" s="205" t="s">
        <v>2</v>
      </c>
      <c r="EQM1" s="205"/>
      <c r="EQN1" s="205"/>
      <c r="EQO1" s="206" t="s">
        <v>3</v>
      </c>
      <c r="EQP1" s="206"/>
      <c r="EQQ1" s="206"/>
      <c r="EQR1" s="35" t="s">
        <v>0</v>
      </c>
      <c r="EQS1" s="35" t="s">
        <v>1</v>
      </c>
      <c r="EQT1" s="205" t="s">
        <v>2</v>
      </c>
      <c r="EQU1" s="205"/>
      <c r="EQV1" s="205"/>
      <c r="EQW1" s="206" t="s">
        <v>3</v>
      </c>
      <c r="EQX1" s="206"/>
      <c r="EQY1" s="206"/>
      <c r="EQZ1" s="35" t="s">
        <v>0</v>
      </c>
      <c r="ERA1" s="35" t="s">
        <v>1</v>
      </c>
      <c r="ERB1" s="205" t="s">
        <v>2</v>
      </c>
      <c r="ERC1" s="205"/>
      <c r="ERD1" s="205"/>
      <c r="ERE1" s="206" t="s">
        <v>3</v>
      </c>
      <c r="ERF1" s="206"/>
      <c r="ERG1" s="206"/>
      <c r="ERH1" s="35" t="s">
        <v>0</v>
      </c>
      <c r="ERI1" s="35" t="s">
        <v>1</v>
      </c>
      <c r="ERJ1" s="205" t="s">
        <v>2</v>
      </c>
      <c r="ERK1" s="205"/>
      <c r="ERL1" s="205"/>
      <c r="ERM1" s="206" t="s">
        <v>3</v>
      </c>
      <c r="ERN1" s="206"/>
      <c r="ERO1" s="206"/>
      <c r="ERP1" s="35" t="s">
        <v>0</v>
      </c>
      <c r="ERQ1" s="35" t="s">
        <v>1</v>
      </c>
      <c r="ERR1" s="205" t="s">
        <v>2</v>
      </c>
      <c r="ERS1" s="205"/>
      <c r="ERT1" s="205"/>
      <c r="ERU1" s="206" t="s">
        <v>3</v>
      </c>
      <c r="ERV1" s="206"/>
      <c r="ERW1" s="206"/>
      <c r="ERX1" s="35" t="s">
        <v>0</v>
      </c>
      <c r="ERY1" s="35" t="s">
        <v>1</v>
      </c>
      <c r="ERZ1" s="205" t="s">
        <v>2</v>
      </c>
      <c r="ESA1" s="205"/>
      <c r="ESB1" s="205"/>
      <c r="ESC1" s="206" t="s">
        <v>3</v>
      </c>
      <c r="ESD1" s="206"/>
      <c r="ESE1" s="206"/>
      <c r="ESF1" s="35" t="s">
        <v>0</v>
      </c>
      <c r="ESG1" s="35" t="s">
        <v>1</v>
      </c>
      <c r="ESH1" s="205" t="s">
        <v>2</v>
      </c>
      <c r="ESI1" s="205"/>
      <c r="ESJ1" s="205"/>
      <c r="ESK1" s="206" t="s">
        <v>3</v>
      </c>
      <c r="ESL1" s="206"/>
      <c r="ESM1" s="206"/>
      <c r="ESN1" s="35" t="s">
        <v>0</v>
      </c>
      <c r="ESO1" s="35" t="s">
        <v>1</v>
      </c>
      <c r="ESP1" s="205" t="s">
        <v>2</v>
      </c>
      <c r="ESQ1" s="205"/>
      <c r="ESR1" s="205"/>
      <c r="ESS1" s="206" t="s">
        <v>3</v>
      </c>
      <c r="EST1" s="206"/>
      <c r="ESU1" s="206"/>
      <c r="ESV1" s="35" t="s">
        <v>0</v>
      </c>
      <c r="ESW1" s="35" t="s">
        <v>1</v>
      </c>
      <c r="ESX1" s="205" t="s">
        <v>2</v>
      </c>
      <c r="ESY1" s="205"/>
      <c r="ESZ1" s="205"/>
      <c r="ETA1" s="206" t="s">
        <v>3</v>
      </c>
      <c r="ETB1" s="206"/>
      <c r="ETC1" s="206"/>
      <c r="ETD1" s="35" t="s">
        <v>0</v>
      </c>
      <c r="ETE1" s="35" t="s">
        <v>1</v>
      </c>
      <c r="ETF1" s="205" t="s">
        <v>2</v>
      </c>
      <c r="ETG1" s="205"/>
      <c r="ETH1" s="205"/>
      <c r="ETI1" s="206" t="s">
        <v>3</v>
      </c>
      <c r="ETJ1" s="206"/>
      <c r="ETK1" s="206"/>
      <c r="ETL1" s="35" t="s">
        <v>0</v>
      </c>
      <c r="ETM1" s="35" t="s">
        <v>1</v>
      </c>
      <c r="ETN1" s="205" t="s">
        <v>2</v>
      </c>
      <c r="ETO1" s="205"/>
      <c r="ETP1" s="205"/>
      <c r="ETQ1" s="206" t="s">
        <v>3</v>
      </c>
      <c r="ETR1" s="206"/>
      <c r="ETS1" s="206"/>
      <c r="ETT1" s="35" t="s">
        <v>0</v>
      </c>
      <c r="ETU1" s="35" t="s">
        <v>1</v>
      </c>
      <c r="ETV1" s="205" t="s">
        <v>2</v>
      </c>
      <c r="ETW1" s="205"/>
      <c r="ETX1" s="205"/>
      <c r="ETY1" s="206" t="s">
        <v>3</v>
      </c>
      <c r="ETZ1" s="206"/>
      <c r="EUA1" s="206"/>
      <c r="EUB1" s="35" t="s">
        <v>0</v>
      </c>
      <c r="EUC1" s="35" t="s">
        <v>1</v>
      </c>
      <c r="EUD1" s="205" t="s">
        <v>2</v>
      </c>
      <c r="EUE1" s="205"/>
      <c r="EUF1" s="205"/>
      <c r="EUG1" s="206" t="s">
        <v>3</v>
      </c>
      <c r="EUH1" s="206"/>
      <c r="EUI1" s="206"/>
      <c r="EUJ1" s="35" t="s">
        <v>0</v>
      </c>
      <c r="EUK1" s="35" t="s">
        <v>1</v>
      </c>
      <c r="EUL1" s="205" t="s">
        <v>2</v>
      </c>
      <c r="EUM1" s="205"/>
      <c r="EUN1" s="205"/>
      <c r="EUO1" s="206" t="s">
        <v>3</v>
      </c>
      <c r="EUP1" s="206"/>
      <c r="EUQ1" s="206"/>
      <c r="EUR1" s="35" t="s">
        <v>0</v>
      </c>
      <c r="EUS1" s="35" t="s">
        <v>1</v>
      </c>
      <c r="EUT1" s="205" t="s">
        <v>2</v>
      </c>
      <c r="EUU1" s="205"/>
      <c r="EUV1" s="205"/>
      <c r="EUW1" s="206" t="s">
        <v>3</v>
      </c>
      <c r="EUX1" s="206"/>
      <c r="EUY1" s="206"/>
      <c r="EUZ1" s="35" t="s">
        <v>0</v>
      </c>
      <c r="EVA1" s="35" t="s">
        <v>1</v>
      </c>
      <c r="EVB1" s="205" t="s">
        <v>2</v>
      </c>
      <c r="EVC1" s="205"/>
      <c r="EVD1" s="205"/>
      <c r="EVE1" s="206" t="s">
        <v>3</v>
      </c>
      <c r="EVF1" s="206"/>
      <c r="EVG1" s="206"/>
      <c r="EVH1" s="35" t="s">
        <v>0</v>
      </c>
      <c r="EVI1" s="35" t="s">
        <v>1</v>
      </c>
      <c r="EVJ1" s="205" t="s">
        <v>2</v>
      </c>
      <c r="EVK1" s="205"/>
      <c r="EVL1" s="205"/>
      <c r="EVM1" s="206" t="s">
        <v>3</v>
      </c>
      <c r="EVN1" s="206"/>
      <c r="EVO1" s="206"/>
      <c r="EVP1" s="35" t="s">
        <v>0</v>
      </c>
      <c r="EVQ1" s="35" t="s">
        <v>1</v>
      </c>
      <c r="EVR1" s="205" t="s">
        <v>2</v>
      </c>
      <c r="EVS1" s="205"/>
      <c r="EVT1" s="205"/>
      <c r="EVU1" s="206" t="s">
        <v>3</v>
      </c>
      <c r="EVV1" s="206"/>
      <c r="EVW1" s="206"/>
      <c r="EVX1" s="35" t="s">
        <v>0</v>
      </c>
      <c r="EVY1" s="35" t="s">
        <v>1</v>
      </c>
      <c r="EVZ1" s="205" t="s">
        <v>2</v>
      </c>
      <c r="EWA1" s="205"/>
      <c r="EWB1" s="205"/>
      <c r="EWC1" s="206" t="s">
        <v>3</v>
      </c>
      <c r="EWD1" s="206"/>
      <c r="EWE1" s="206"/>
      <c r="EWF1" s="35" t="s">
        <v>0</v>
      </c>
      <c r="EWG1" s="35" t="s">
        <v>1</v>
      </c>
      <c r="EWH1" s="205" t="s">
        <v>2</v>
      </c>
      <c r="EWI1" s="205"/>
      <c r="EWJ1" s="205"/>
      <c r="EWK1" s="206" t="s">
        <v>3</v>
      </c>
      <c r="EWL1" s="206"/>
      <c r="EWM1" s="206"/>
      <c r="EWN1" s="35" t="s">
        <v>0</v>
      </c>
      <c r="EWO1" s="35" t="s">
        <v>1</v>
      </c>
      <c r="EWP1" s="205" t="s">
        <v>2</v>
      </c>
      <c r="EWQ1" s="205"/>
      <c r="EWR1" s="205"/>
      <c r="EWS1" s="206" t="s">
        <v>3</v>
      </c>
      <c r="EWT1" s="206"/>
      <c r="EWU1" s="206"/>
      <c r="EWV1" s="35" t="s">
        <v>0</v>
      </c>
      <c r="EWW1" s="35" t="s">
        <v>1</v>
      </c>
      <c r="EWX1" s="205" t="s">
        <v>2</v>
      </c>
      <c r="EWY1" s="205"/>
      <c r="EWZ1" s="205"/>
      <c r="EXA1" s="206" t="s">
        <v>3</v>
      </c>
      <c r="EXB1" s="206"/>
      <c r="EXC1" s="206"/>
      <c r="EXD1" s="35" t="s">
        <v>0</v>
      </c>
      <c r="EXE1" s="35" t="s">
        <v>1</v>
      </c>
      <c r="EXF1" s="205" t="s">
        <v>2</v>
      </c>
      <c r="EXG1" s="205"/>
      <c r="EXH1" s="205"/>
      <c r="EXI1" s="206" t="s">
        <v>3</v>
      </c>
      <c r="EXJ1" s="206"/>
      <c r="EXK1" s="206"/>
      <c r="EXL1" s="35" t="s">
        <v>0</v>
      </c>
      <c r="EXM1" s="35" t="s">
        <v>1</v>
      </c>
      <c r="EXN1" s="205" t="s">
        <v>2</v>
      </c>
      <c r="EXO1" s="205"/>
      <c r="EXP1" s="205"/>
      <c r="EXQ1" s="206" t="s">
        <v>3</v>
      </c>
      <c r="EXR1" s="206"/>
      <c r="EXS1" s="206"/>
      <c r="EXT1" s="35" t="s">
        <v>0</v>
      </c>
      <c r="EXU1" s="35" t="s">
        <v>1</v>
      </c>
      <c r="EXV1" s="205" t="s">
        <v>2</v>
      </c>
      <c r="EXW1" s="205"/>
      <c r="EXX1" s="205"/>
      <c r="EXY1" s="206" t="s">
        <v>3</v>
      </c>
      <c r="EXZ1" s="206"/>
      <c r="EYA1" s="206"/>
      <c r="EYB1" s="35" t="s">
        <v>0</v>
      </c>
      <c r="EYC1" s="35" t="s">
        <v>1</v>
      </c>
      <c r="EYD1" s="205" t="s">
        <v>2</v>
      </c>
      <c r="EYE1" s="205"/>
      <c r="EYF1" s="205"/>
      <c r="EYG1" s="206" t="s">
        <v>3</v>
      </c>
      <c r="EYH1" s="206"/>
      <c r="EYI1" s="206"/>
      <c r="EYJ1" s="35" t="s">
        <v>0</v>
      </c>
      <c r="EYK1" s="35" t="s">
        <v>1</v>
      </c>
      <c r="EYL1" s="205" t="s">
        <v>2</v>
      </c>
      <c r="EYM1" s="205"/>
      <c r="EYN1" s="205"/>
      <c r="EYO1" s="206" t="s">
        <v>3</v>
      </c>
      <c r="EYP1" s="206"/>
      <c r="EYQ1" s="206"/>
      <c r="EYR1" s="35" t="s">
        <v>0</v>
      </c>
      <c r="EYS1" s="35" t="s">
        <v>1</v>
      </c>
      <c r="EYT1" s="205" t="s">
        <v>2</v>
      </c>
      <c r="EYU1" s="205"/>
      <c r="EYV1" s="205"/>
      <c r="EYW1" s="206" t="s">
        <v>3</v>
      </c>
      <c r="EYX1" s="206"/>
      <c r="EYY1" s="206"/>
      <c r="EYZ1" s="35" t="s">
        <v>0</v>
      </c>
      <c r="EZA1" s="35" t="s">
        <v>1</v>
      </c>
      <c r="EZB1" s="205" t="s">
        <v>2</v>
      </c>
      <c r="EZC1" s="205"/>
      <c r="EZD1" s="205"/>
      <c r="EZE1" s="206" t="s">
        <v>3</v>
      </c>
      <c r="EZF1" s="206"/>
      <c r="EZG1" s="206"/>
      <c r="EZH1" s="35" t="s">
        <v>0</v>
      </c>
      <c r="EZI1" s="35" t="s">
        <v>1</v>
      </c>
      <c r="EZJ1" s="205" t="s">
        <v>2</v>
      </c>
      <c r="EZK1" s="205"/>
      <c r="EZL1" s="205"/>
      <c r="EZM1" s="206" t="s">
        <v>3</v>
      </c>
      <c r="EZN1" s="206"/>
      <c r="EZO1" s="206"/>
      <c r="EZP1" s="35" t="s">
        <v>0</v>
      </c>
      <c r="EZQ1" s="35" t="s">
        <v>1</v>
      </c>
      <c r="EZR1" s="205" t="s">
        <v>2</v>
      </c>
      <c r="EZS1" s="205"/>
      <c r="EZT1" s="205"/>
      <c r="EZU1" s="206" t="s">
        <v>3</v>
      </c>
      <c r="EZV1" s="206"/>
      <c r="EZW1" s="206"/>
      <c r="EZX1" s="35" t="s">
        <v>0</v>
      </c>
      <c r="EZY1" s="35" t="s">
        <v>1</v>
      </c>
      <c r="EZZ1" s="205" t="s">
        <v>2</v>
      </c>
      <c r="FAA1" s="205"/>
      <c r="FAB1" s="205"/>
      <c r="FAC1" s="206" t="s">
        <v>3</v>
      </c>
      <c r="FAD1" s="206"/>
      <c r="FAE1" s="206"/>
      <c r="FAF1" s="35" t="s">
        <v>0</v>
      </c>
      <c r="FAG1" s="35" t="s">
        <v>1</v>
      </c>
      <c r="FAH1" s="205" t="s">
        <v>2</v>
      </c>
      <c r="FAI1" s="205"/>
      <c r="FAJ1" s="205"/>
      <c r="FAK1" s="206" t="s">
        <v>3</v>
      </c>
      <c r="FAL1" s="206"/>
      <c r="FAM1" s="206"/>
      <c r="FAN1" s="35" t="s">
        <v>0</v>
      </c>
      <c r="FAO1" s="35" t="s">
        <v>1</v>
      </c>
      <c r="FAP1" s="205" t="s">
        <v>2</v>
      </c>
      <c r="FAQ1" s="205"/>
      <c r="FAR1" s="205"/>
      <c r="FAS1" s="206" t="s">
        <v>3</v>
      </c>
      <c r="FAT1" s="206"/>
      <c r="FAU1" s="206"/>
      <c r="FAV1" s="35" t="s">
        <v>0</v>
      </c>
      <c r="FAW1" s="35" t="s">
        <v>1</v>
      </c>
      <c r="FAX1" s="205" t="s">
        <v>2</v>
      </c>
      <c r="FAY1" s="205"/>
      <c r="FAZ1" s="205"/>
      <c r="FBA1" s="206" t="s">
        <v>3</v>
      </c>
      <c r="FBB1" s="206"/>
      <c r="FBC1" s="206"/>
      <c r="FBD1" s="35" t="s">
        <v>0</v>
      </c>
      <c r="FBE1" s="35" t="s">
        <v>1</v>
      </c>
      <c r="FBF1" s="205" t="s">
        <v>2</v>
      </c>
      <c r="FBG1" s="205"/>
      <c r="FBH1" s="205"/>
      <c r="FBI1" s="206" t="s">
        <v>3</v>
      </c>
      <c r="FBJ1" s="206"/>
      <c r="FBK1" s="206"/>
      <c r="FBL1" s="35" t="s">
        <v>0</v>
      </c>
      <c r="FBM1" s="35" t="s">
        <v>1</v>
      </c>
      <c r="FBN1" s="205" t="s">
        <v>2</v>
      </c>
      <c r="FBO1" s="205"/>
      <c r="FBP1" s="205"/>
      <c r="FBQ1" s="206" t="s">
        <v>3</v>
      </c>
      <c r="FBR1" s="206"/>
      <c r="FBS1" s="206"/>
      <c r="FBT1" s="35" t="s">
        <v>0</v>
      </c>
      <c r="FBU1" s="35" t="s">
        <v>1</v>
      </c>
      <c r="FBV1" s="205" t="s">
        <v>2</v>
      </c>
      <c r="FBW1" s="205"/>
      <c r="FBX1" s="205"/>
      <c r="FBY1" s="206" t="s">
        <v>3</v>
      </c>
      <c r="FBZ1" s="206"/>
      <c r="FCA1" s="206"/>
      <c r="FCB1" s="35" t="s">
        <v>0</v>
      </c>
      <c r="FCC1" s="35" t="s">
        <v>1</v>
      </c>
      <c r="FCD1" s="205" t="s">
        <v>2</v>
      </c>
      <c r="FCE1" s="205"/>
      <c r="FCF1" s="205"/>
      <c r="FCG1" s="206" t="s">
        <v>3</v>
      </c>
      <c r="FCH1" s="206"/>
      <c r="FCI1" s="206"/>
      <c r="FCJ1" s="35" t="s">
        <v>0</v>
      </c>
      <c r="FCK1" s="35" t="s">
        <v>1</v>
      </c>
      <c r="FCL1" s="205" t="s">
        <v>2</v>
      </c>
      <c r="FCM1" s="205"/>
      <c r="FCN1" s="205"/>
      <c r="FCO1" s="206" t="s">
        <v>3</v>
      </c>
      <c r="FCP1" s="206"/>
      <c r="FCQ1" s="206"/>
      <c r="FCR1" s="35" t="s">
        <v>0</v>
      </c>
      <c r="FCS1" s="35" t="s">
        <v>1</v>
      </c>
      <c r="FCT1" s="205" t="s">
        <v>2</v>
      </c>
      <c r="FCU1" s="205"/>
      <c r="FCV1" s="205"/>
      <c r="FCW1" s="206" t="s">
        <v>3</v>
      </c>
      <c r="FCX1" s="206"/>
      <c r="FCY1" s="206"/>
      <c r="FCZ1" s="35" t="s">
        <v>0</v>
      </c>
      <c r="FDA1" s="35" t="s">
        <v>1</v>
      </c>
      <c r="FDB1" s="205" t="s">
        <v>2</v>
      </c>
      <c r="FDC1" s="205"/>
      <c r="FDD1" s="205"/>
      <c r="FDE1" s="206" t="s">
        <v>3</v>
      </c>
      <c r="FDF1" s="206"/>
      <c r="FDG1" s="206"/>
      <c r="FDH1" s="35" t="s">
        <v>0</v>
      </c>
      <c r="FDI1" s="35" t="s">
        <v>1</v>
      </c>
      <c r="FDJ1" s="205" t="s">
        <v>2</v>
      </c>
      <c r="FDK1" s="205"/>
      <c r="FDL1" s="205"/>
      <c r="FDM1" s="206" t="s">
        <v>3</v>
      </c>
      <c r="FDN1" s="206"/>
      <c r="FDO1" s="206"/>
      <c r="FDP1" s="35" t="s">
        <v>0</v>
      </c>
      <c r="FDQ1" s="35" t="s">
        <v>1</v>
      </c>
      <c r="FDR1" s="205" t="s">
        <v>2</v>
      </c>
      <c r="FDS1" s="205"/>
      <c r="FDT1" s="205"/>
      <c r="FDU1" s="206" t="s">
        <v>3</v>
      </c>
      <c r="FDV1" s="206"/>
      <c r="FDW1" s="206"/>
      <c r="FDX1" s="35" t="s">
        <v>0</v>
      </c>
      <c r="FDY1" s="35" t="s">
        <v>1</v>
      </c>
      <c r="FDZ1" s="205" t="s">
        <v>2</v>
      </c>
      <c r="FEA1" s="205"/>
      <c r="FEB1" s="205"/>
      <c r="FEC1" s="206" t="s">
        <v>3</v>
      </c>
      <c r="FED1" s="206"/>
      <c r="FEE1" s="206"/>
      <c r="FEF1" s="35" t="s">
        <v>0</v>
      </c>
      <c r="FEG1" s="35" t="s">
        <v>1</v>
      </c>
      <c r="FEH1" s="205" t="s">
        <v>2</v>
      </c>
      <c r="FEI1" s="205"/>
      <c r="FEJ1" s="205"/>
      <c r="FEK1" s="206" t="s">
        <v>3</v>
      </c>
      <c r="FEL1" s="206"/>
      <c r="FEM1" s="206"/>
      <c r="FEN1" s="35" t="s">
        <v>0</v>
      </c>
      <c r="FEO1" s="35" t="s">
        <v>1</v>
      </c>
      <c r="FEP1" s="205" t="s">
        <v>2</v>
      </c>
      <c r="FEQ1" s="205"/>
      <c r="FER1" s="205"/>
      <c r="FES1" s="206" t="s">
        <v>3</v>
      </c>
      <c r="FET1" s="206"/>
      <c r="FEU1" s="206"/>
      <c r="FEV1" s="35" t="s">
        <v>0</v>
      </c>
      <c r="FEW1" s="35" t="s">
        <v>1</v>
      </c>
      <c r="FEX1" s="205" t="s">
        <v>2</v>
      </c>
      <c r="FEY1" s="205"/>
      <c r="FEZ1" s="205"/>
      <c r="FFA1" s="206" t="s">
        <v>3</v>
      </c>
      <c r="FFB1" s="206"/>
      <c r="FFC1" s="206"/>
      <c r="FFD1" s="35" t="s">
        <v>0</v>
      </c>
      <c r="FFE1" s="35" t="s">
        <v>1</v>
      </c>
      <c r="FFF1" s="205" t="s">
        <v>2</v>
      </c>
      <c r="FFG1" s="205"/>
      <c r="FFH1" s="205"/>
      <c r="FFI1" s="206" t="s">
        <v>3</v>
      </c>
      <c r="FFJ1" s="206"/>
      <c r="FFK1" s="206"/>
      <c r="FFL1" s="35" t="s">
        <v>0</v>
      </c>
      <c r="FFM1" s="35" t="s">
        <v>1</v>
      </c>
      <c r="FFN1" s="205" t="s">
        <v>2</v>
      </c>
      <c r="FFO1" s="205"/>
      <c r="FFP1" s="205"/>
      <c r="FFQ1" s="206" t="s">
        <v>3</v>
      </c>
      <c r="FFR1" s="206"/>
      <c r="FFS1" s="206"/>
      <c r="FFT1" s="35" t="s">
        <v>0</v>
      </c>
      <c r="FFU1" s="35" t="s">
        <v>1</v>
      </c>
      <c r="FFV1" s="205" t="s">
        <v>2</v>
      </c>
      <c r="FFW1" s="205"/>
      <c r="FFX1" s="205"/>
      <c r="FFY1" s="206" t="s">
        <v>3</v>
      </c>
      <c r="FFZ1" s="206"/>
      <c r="FGA1" s="206"/>
      <c r="FGB1" s="35" t="s">
        <v>0</v>
      </c>
      <c r="FGC1" s="35" t="s">
        <v>1</v>
      </c>
      <c r="FGD1" s="205" t="s">
        <v>2</v>
      </c>
      <c r="FGE1" s="205"/>
      <c r="FGF1" s="205"/>
      <c r="FGG1" s="206" t="s">
        <v>3</v>
      </c>
      <c r="FGH1" s="206"/>
      <c r="FGI1" s="206"/>
      <c r="FGJ1" s="35" t="s">
        <v>0</v>
      </c>
      <c r="FGK1" s="35" t="s">
        <v>1</v>
      </c>
      <c r="FGL1" s="205" t="s">
        <v>2</v>
      </c>
      <c r="FGM1" s="205"/>
      <c r="FGN1" s="205"/>
      <c r="FGO1" s="206" t="s">
        <v>3</v>
      </c>
      <c r="FGP1" s="206"/>
      <c r="FGQ1" s="206"/>
      <c r="FGR1" s="35" t="s">
        <v>0</v>
      </c>
      <c r="FGS1" s="35" t="s">
        <v>1</v>
      </c>
      <c r="FGT1" s="205" t="s">
        <v>2</v>
      </c>
      <c r="FGU1" s="205"/>
      <c r="FGV1" s="205"/>
      <c r="FGW1" s="206" t="s">
        <v>3</v>
      </c>
      <c r="FGX1" s="206"/>
      <c r="FGY1" s="206"/>
      <c r="FGZ1" s="35" t="s">
        <v>0</v>
      </c>
      <c r="FHA1" s="35" t="s">
        <v>1</v>
      </c>
      <c r="FHB1" s="205" t="s">
        <v>2</v>
      </c>
      <c r="FHC1" s="205"/>
      <c r="FHD1" s="205"/>
      <c r="FHE1" s="206" t="s">
        <v>3</v>
      </c>
      <c r="FHF1" s="206"/>
      <c r="FHG1" s="206"/>
      <c r="FHH1" s="35" t="s">
        <v>0</v>
      </c>
      <c r="FHI1" s="35" t="s">
        <v>1</v>
      </c>
      <c r="FHJ1" s="205" t="s">
        <v>2</v>
      </c>
      <c r="FHK1" s="205"/>
      <c r="FHL1" s="205"/>
      <c r="FHM1" s="206" t="s">
        <v>3</v>
      </c>
      <c r="FHN1" s="206"/>
      <c r="FHO1" s="206"/>
      <c r="FHP1" s="35" t="s">
        <v>0</v>
      </c>
      <c r="FHQ1" s="35" t="s">
        <v>1</v>
      </c>
      <c r="FHR1" s="205" t="s">
        <v>2</v>
      </c>
      <c r="FHS1" s="205"/>
      <c r="FHT1" s="205"/>
      <c r="FHU1" s="206" t="s">
        <v>3</v>
      </c>
      <c r="FHV1" s="206"/>
      <c r="FHW1" s="206"/>
      <c r="FHX1" s="35" t="s">
        <v>0</v>
      </c>
      <c r="FHY1" s="35" t="s">
        <v>1</v>
      </c>
      <c r="FHZ1" s="205" t="s">
        <v>2</v>
      </c>
      <c r="FIA1" s="205"/>
      <c r="FIB1" s="205"/>
      <c r="FIC1" s="206" t="s">
        <v>3</v>
      </c>
      <c r="FID1" s="206"/>
      <c r="FIE1" s="206"/>
      <c r="FIF1" s="35" t="s">
        <v>0</v>
      </c>
      <c r="FIG1" s="35" t="s">
        <v>1</v>
      </c>
      <c r="FIH1" s="205" t="s">
        <v>2</v>
      </c>
      <c r="FII1" s="205"/>
      <c r="FIJ1" s="205"/>
      <c r="FIK1" s="206" t="s">
        <v>3</v>
      </c>
      <c r="FIL1" s="206"/>
      <c r="FIM1" s="206"/>
      <c r="FIN1" s="35" t="s">
        <v>0</v>
      </c>
      <c r="FIO1" s="35" t="s">
        <v>1</v>
      </c>
      <c r="FIP1" s="205" t="s">
        <v>2</v>
      </c>
      <c r="FIQ1" s="205"/>
      <c r="FIR1" s="205"/>
      <c r="FIS1" s="206" t="s">
        <v>3</v>
      </c>
      <c r="FIT1" s="206"/>
      <c r="FIU1" s="206"/>
      <c r="FIV1" s="35" t="s">
        <v>0</v>
      </c>
      <c r="FIW1" s="35" t="s">
        <v>1</v>
      </c>
      <c r="FIX1" s="205" t="s">
        <v>2</v>
      </c>
      <c r="FIY1" s="205"/>
      <c r="FIZ1" s="205"/>
      <c r="FJA1" s="206" t="s">
        <v>3</v>
      </c>
      <c r="FJB1" s="206"/>
      <c r="FJC1" s="206"/>
      <c r="FJD1" s="35" t="s">
        <v>0</v>
      </c>
      <c r="FJE1" s="35" t="s">
        <v>1</v>
      </c>
      <c r="FJF1" s="205" t="s">
        <v>2</v>
      </c>
      <c r="FJG1" s="205"/>
      <c r="FJH1" s="205"/>
      <c r="FJI1" s="206" t="s">
        <v>3</v>
      </c>
      <c r="FJJ1" s="206"/>
      <c r="FJK1" s="206"/>
      <c r="FJL1" s="35" t="s">
        <v>0</v>
      </c>
      <c r="FJM1" s="35" t="s">
        <v>1</v>
      </c>
      <c r="FJN1" s="205" t="s">
        <v>2</v>
      </c>
      <c r="FJO1" s="205"/>
      <c r="FJP1" s="205"/>
      <c r="FJQ1" s="206" t="s">
        <v>3</v>
      </c>
      <c r="FJR1" s="206"/>
      <c r="FJS1" s="206"/>
      <c r="FJT1" s="35" t="s">
        <v>0</v>
      </c>
      <c r="FJU1" s="35" t="s">
        <v>1</v>
      </c>
      <c r="FJV1" s="205" t="s">
        <v>2</v>
      </c>
      <c r="FJW1" s="205"/>
      <c r="FJX1" s="205"/>
      <c r="FJY1" s="206" t="s">
        <v>3</v>
      </c>
      <c r="FJZ1" s="206"/>
      <c r="FKA1" s="206"/>
      <c r="FKB1" s="35" t="s">
        <v>0</v>
      </c>
      <c r="FKC1" s="35" t="s">
        <v>1</v>
      </c>
      <c r="FKD1" s="205" t="s">
        <v>2</v>
      </c>
      <c r="FKE1" s="205"/>
      <c r="FKF1" s="205"/>
      <c r="FKG1" s="206" t="s">
        <v>3</v>
      </c>
      <c r="FKH1" s="206"/>
      <c r="FKI1" s="206"/>
      <c r="FKJ1" s="35" t="s">
        <v>0</v>
      </c>
      <c r="FKK1" s="35" t="s">
        <v>1</v>
      </c>
      <c r="FKL1" s="205" t="s">
        <v>2</v>
      </c>
      <c r="FKM1" s="205"/>
      <c r="FKN1" s="205"/>
      <c r="FKO1" s="206" t="s">
        <v>3</v>
      </c>
      <c r="FKP1" s="206"/>
      <c r="FKQ1" s="206"/>
      <c r="FKR1" s="35" t="s">
        <v>0</v>
      </c>
      <c r="FKS1" s="35" t="s">
        <v>1</v>
      </c>
      <c r="FKT1" s="205" t="s">
        <v>2</v>
      </c>
      <c r="FKU1" s="205"/>
      <c r="FKV1" s="205"/>
      <c r="FKW1" s="206" t="s">
        <v>3</v>
      </c>
      <c r="FKX1" s="206"/>
      <c r="FKY1" s="206"/>
      <c r="FKZ1" s="35" t="s">
        <v>0</v>
      </c>
      <c r="FLA1" s="35" t="s">
        <v>1</v>
      </c>
      <c r="FLB1" s="205" t="s">
        <v>2</v>
      </c>
      <c r="FLC1" s="205"/>
      <c r="FLD1" s="205"/>
      <c r="FLE1" s="206" t="s">
        <v>3</v>
      </c>
      <c r="FLF1" s="206"/>
      <c r="FLG1" s="206"/>
      <c r="FLH1" s="35" t="s">
        <v>0</v>
      </c>
      <c r="FLI1" s="35" t="s">
        <v>1</v>
      </c>
      <c r="FLJ1" s="205" t="s">
        <v>2</v>
      </c>
      <c r="FLK1" s="205"/>
      <c r="FLL1" s="205"/>
      <c r="FLM1" s="206" t="s">
        <v>3</v>
      </c>
      <c r="FLN1" s="206"/>
      <c r="FLO1" s="206"/>
      <c r="FLP1" s="35" t="s">
        <v>0</v>
      </c>
      <c r="FLQ1" s="35" t="s">
        <v>1</v>
      </c>
      <c r="FLR1" s="205" t="s">
        <v>2</v>
      </c>
      <c r="FLS1" s="205"/>
      <c r="FLT1" s="205"/>
      <c r="FLU1" s="206" t="s">
        <v>3</v>
      </c>
      <c r="FLV1" s="206"/>
      <c r="FLW1" s="206"/>
      <c r="FLX1" s="35" t="s">
        <v>0</v>
      </c>
      <c r="FLY1" s="35" t="s">
        <v>1</v>
      </c>
      <c r="FLZ1" s="205" t="s">
        <v>2</v>
      </c>
      <c r="FMA1" s="205"/>
      <c r="FMB1" s="205"/>
      <c r="FMC1" s="206" t="s">
        <v>3</v>
      </c>
      <c r="FMD1" s="206"/>
      <c r="FME1" s="206"/>
      <c r="FMF1" s="35" t="s">
        <v>0</v>
      </c>
      <c r="FMG1" s="35" t="s">
        <v>1</v>
      </c>
      <c r="FMH1" s="205" t="s">
        <v>2</v>
      </c>
      <c r="FMI1" s="205"/>
      <c r="FMJ1" s="205"/>
      <c r="FMK1" s="206" t="s">
        <v>3</v>
      </c>
      <c r="FML1" s="206"/>
      <c r="FMM1" s="206"/>
      <c r="FMN1" s="35" t="s">
        <v>0</v>
      </c>
      <c r="FMO1" s="35" t="s">
        <v>1</v>
      </c>
      <c r="FMP1" s="205" t="s">
        <v>2</v>
      </c>
      <c r="FMQ1" s="205"/>
      <c r="FMR1" s="205"/>
      <c r="FMS1" s="206" t="s">
        <v>3</v>
      </c>
      <c r="FMT1" s="206"/>
      <c r="FMU1" s="206"/>
      <c r="FMV1" s="35" t="s">
        <v>0</v>
      </c>
      <c r="FMW1" s="35" t="s">
        <v>1</v>
      </c>
      <c r="FMX1" s="205" t="s">
        <v>2</v>
      </c>
      <c r="FMY1" s="205"/>
      <c r="FMZ1" s="205"/>
      <c r="FNA1" s="206" t="s">
        <v>3</v>
      </c>
      <c r="FNB1" s="206"/>
      <c r="FNC1" s="206"/>
      <c r="FND1" s="35" t="s">
        <v>0</v>
      </c>
      <c r="FNE1" s="35" t="s">
        <v>1</v>
      </c>
      <c r="FNF1" s="205" t="s">
        <v>2</v>
      </c>
      <c r="FNG1" s="205"/>
      <c r="FNH1" s="205"/>
      <c r="FNI1" s="206" t="s">
        <v>3</v>
      </c>
      <c r="FNJ1" s="206"/>
      <c r="FNK1" s="206"/>
      <c r="FNL1" s="35" t="s">
        <v>0</v>
      </c>
      <c r="FNM1" s="35" t="s">
        <v>1</v>
      </c>
      <c r="FNN1" s="205" t="s">
        <v>2</v>
      </c>
      <c r="FNO1" s="205"/>
      <c r="FNP1" s="205"/>
      <c r="FNQ1" s="206" t="s">
        <v>3</v>
      </c>
      <c r="FNR1" s="206"/>
      <c r="FNS1" s="206"/>
      <c r="FNT1" s="35" t="s">
        <v>0</v>
      </c>
      <c r="FNU1" s="35" t="s">
        <v>1</v>
      </c>
      <c r="FNV1" s="205" t="s">
        <v>2</v>
      </c>
      <c r="FNW1" s="205"/>
      <c r="FNX1" s="205"/>
      <c r="FNY1" s="206" t="s">
        <v>3</v>
      </c>
      <c r="FNZ1" s="206"/>
      <c r="FOA1" s="206"/>
      <c r="FOB1" s="35" t="s">
        <v>0</v>
      </c>
      <c r="FOC1" s="35" t="s">
        <v>1</v>
      </c>
      <c r="FOD1" s="205" t="s">
        <v>2</v>
      </c>
      <c r="FOE1" s="205"/>
      <c r="FOF1" s="205"/>
      <c r="FOG1" s="206" t="s">
        <v>3</v>
      </c>
      <c r="FOH1" s="206"/>
      <c r="FOI1" s="206"/>
      <c r="FOJ1" s="35" t="s">
        <v>0</v>
      </c>
      <c r="FOK1" s="35" t="s">
        <v>1</v>
      </c>
      <c r="FOL1" s="205" t="s">
        <v>2</v>
      </c>
      <c r="FOM1" s="205"/>
      <c r="FON1" s="205"/>
      <c r="FOO1" s="206" t="s">
        <v>3</v>
      </c>
      <c r="FOP1" s="206"/>
      <c r="FOQ1" s="206"/>
      <c r="FOR1" s="35" t="s">
        <v>0</v>
      </c>
      <c r="FOS1" s="35" t="s">
        <v>1</v>
      </c>
      <c r="FOT1" s="205" t="s">
        <v>2</v>
      </c>
      <c r="FOU1" s="205"/>
      <c r="FOV1" s="205"/>
      <c r="FOW1" s="206" t="s">
        <v>3</v>
      </c>
      <c r="FOX1" s="206"/>
      <c r="FOY1" s="206"/>
      <c r="FOZ1" s="35" t="s">
        <v>0</v>
      </c>
      <c r="FPA1" s="35" t="s">
        <v>1</v>
      </c>
      <c r="FPB1" s="205" t="s">
        <v>2</v>
      </c>
      <c r="FPC1" s="205"/>
      <c r="FPD1" s="205"/>
      <c r="FPE1" s="206" t="s">
        <v>3</v>
      </c>
      <c r="FPF1" s="206"/>
      <c r="FPG1" s="206"/>
      <c r="FPH1" s="35" t="s">
        <v>0</v>
      </c>
      <c r="FPI1" s="35" t="s">
        <v>1</v>
      </c>
      <c r="FPJ1" s="205" t="s">
        <v>2</v>
      </c>
      <c r="FPK1" s="205"/>
      <c r="FPL1" s="205"/>
      <c r="FPM1" s="206" t="s">
        <v>3</v>
      </c>
      <c r="FPN1" s="206"/>
      <c r="FPO1" s="206"/>
      <c r="FPP1" s="35" t="s">
        <v>0</v>
      </c>
      <c r="FPQ1" s="35" t="s">
        <v>1</v>
      </c>
      <c r="FPR1" s="205" t="s">
        <v>2</v>
      </c>
      <c r="FPS1" s="205"/>
      <c r="FPT1" s="205"/>
      <c r="FPU1" s="206" t="s">
        <v>3</v>
      </c>
      <c r="FPV1" s="206"/>
      <c r="FPW1" s="206"/>
      <c r="FPX1" s="35" t="s">
        <v>0</v>
      </c>
      <c r="FPY1" s="35" t="s">
        <v>1</v>
      </c>
      <c r="FPZ1" s="205" t="s">
        <v>2</v>
      </c>
      <c r="FQA1" s="205"/>
      <c r="FQB1" s="205"/>
      <c r="FQC1" s="206" t="s">
        <v>3</v>
      </c>
      <c r="FQD1" s="206"/>
      <c r="FQE1" s="206"/>
      <c r="FQF1" s="35" t="s">
        <v>0</v>
      </c>
      <c r="FQG1" s="35" t="s">
        <v>1</v>
      </c>
      <c r="FQH1" s="205" t="s">
        <v>2</v>
      </c>
      <c r="FQI1" s="205"/>
      <c r="FQJ1" s="205"/>
      <c r="FQK1" s="206" t="s">
        <v>3</v>
      </c>
      <c r="FQL1" s="206"/>
      <c r="FQM1" s="206"/>
      <c r="FQN1" s="35" t="s">
        <v>0</v>
      </c>
      <c r="FQO1" s="35" t="s">
        <v>1</v>
      </c>
      <c r="FQP1" s="205" t="s">
        <v>2</v>
      </c>
      <c r="FQQ1" s="205"/>
      <c r="FQR1" s="205"/>
      <c r="FQS1" s="206" t="s">
        <v>3</v>
      </c>
      <c r="FQT1" s="206"/>
      <c r="FQU1" s="206"/>
      <c r="FQV1" s="35" t="s">
        <v>0</v>
      </c>
      <c r="FQW1" s="35" t="s">
        <v>1</v>
      </c>
      <c r="FQX1" s="205" t="s">
        <v>2</v>
      </c>
      <c r="FQY1" s="205"/>
      <c r="FQZ1" s="205"/>
      <c r="FRA1" s="206" t="s">
        <v>3</v>
      </c>
      <c r="FRB1" s="206"/>
      <c r="FRC1" s="206"/>
      <c r="FRD1" s="35" t="s">
        <v>0</v>
      </c>
      <c r="FRE1" s="35" t="s">
        <v>1</v>
      </c>
      <c r="FRF1" s="205" t="s">
        <v>2</v>
      </c>
      <c r="FRG1" s="205"/>
      <c r="FRH1" s="205"/>
      <c r="FRI1" s="206" t="s">
        <v>3</v>
      </c>
      <c r="FRJ1" s="206"/>
      <c r="FRK1" s="206"/>
      <c r="FRL1" s="35" t="s">
        <v>0</v>
      </c>
      <c r="FRM1" s="35" t="s">
        <v>1</v>
      </c>
      <c r="FRN1" s="205" t="s">
        <v>2</v>
      </c>
      <c r="FRO1" s="205"/>
      <c r="FRP1" s="205"/>
      <c r="FRQ1" s="206" t="s">
        <v>3</v>
      </c>
      <c r="FRR1" s="206"/>
      <c r="FRS1" s="206"/>
      <c r="FRT1" s="35" t="s">
        <v>0</v>
      </c>
      <c r="FRU1" s="35" t="s">
        <v>1</v>
      </c>
      <c r="FRV1" s="205" t="s">
        <v>2</v>
      </c>
      <c r="FRW1" s="205"/>
      <c r="FRX1" s="205"/>
      <c r="FRY1" s="206" t="s">
        <v>3</v>
      </c>
      <c r="FRZ1" s="206"/>
      <c r="FSA1" s="206"/>
      <c r="FSB1" s="35" t="s">
        <v>0</v>
      </c>
      <c r="FSC1" s="35" t="s">
        <v>1</v>
      </c>
      <c r="FSD1" s="205" t="s">
        <v>2</v>
      </c>
      <c r="FSE1" s="205"/>
      <c r="FSF1" s="205"/>
      <c r="FSG1" s="206" t="s">
        <v>3</v>
      </c>
      <c r="FSH1" s="206"/>
      <c r="FSI1" s="206"/>
      <c r="FSJ1" s="35" t="s">
        <v>0</v>
      </c>
      <c r="FSK1" s="35" t="s">
        <v>1</v>
      </c>
      <c r="FSL1" s="205" t="s">
        <v>2</v>
      </c>
      <c r="FSM1" s="205"/>
      <c r="FSN1" s="205"/>
      <c r="FSO1" s="206" t="s">
        <v>3</v>
      </c>
      <c r="FSP1" s="206"/>
      <c r="FSQ1" s="206"/>
      <c r="FSR1" s="35" t="s">
        <v>0</v>
      </c>
      <c r="FSS1" s="35" t="s">
        <v>1</v>
      </c>
      <c r="FST1" s="205" t="s">
        <v>2</v>
      </c>
      <c r="FSU1" s="205"/>
      <c r="FSV1" s="205"/>
      <c r="FSW1" s="206" t="s">
        <v>3</v>
      </c>
      <c r="FSX1" s="206"/>
      <c r="FSY1" s="206"/>
      <c r="FSZ1" s="35" t="s">
        <v>0</v>
      </c>
      <c r="FTA1" s="35" t="s">
        <v>1</v>
      </c>
      <c r="FTB1" s="205" t="s">
        <v>2</v>
      </c>
      <c r="FTC1" s="205"/>
      <c r="FTD1" s="205"/>
      <c r="FTE1" s="206" t="s">
        <v>3</v>
      </c>
      <c r="FTF1" s="206"/>
      <c r="FTG1" s="206"/>
      <c r="FTH1" s="35" t="s">
        <v>0</v>
      </c>
      <c r="FTI1" s="35" t="s">
        <v>1</v>
      </c>
      <c r="FTJ1" s="205" t="s">
        <v>2</v>
      </c>
      <c r="FTK1" s="205"/>
      <c r="FTL1" s="205"/>
      <c r="FTM1" s="206" t="s">
        <v>3</v>
      </c>
      <c r="FTN1" s="206"/>
      <c r="FTO1" s="206"/>
      <c r="FTP1" s="35" t="s">
        <v>0</v>
      </c>
      <c r="FTQ1" s="35" t="s">
        <v>1</v>
      </c>
      <c r="FTR1" s="205" t="s">
        <v>2</v>
      </c>
      <c r="FTS1" s="205"/>
      <c r="FTT1" s="205"/>
      <c r="FTU1" s="206" t="s">
        <v>3</v>
      </c>
      <c r="FTV1" s="206"/>
      <c r="FTW1" s="206"/>
      <c r="FTX1" s="35" t="s">
        <v>0</v>
      </c>
      <c r="FTY1" s="35" t="s">
        <v>1</v>
      </c>
      <c r="FTZ1" s="205" t="s">
        <v>2</v>
      </c>
      <c r="FUA1" s="205"/>
      <c r="FUB1" s="205"/>
      <c r="FUC1" s="206" t="s">
        <v>3</v>
      </c>
      <c r="FUD1" s="206"/>
      <c r="FUE1" s="206"/>
      <c r="FUF1" s="35" t="s">
        <v>0</v>
      </c>
      <c r="FUG1" s="35" t="s">
        <v>1</v>
      </c>
      <c r="FUH1" s="205" t="s">
        <v>2</v>
      </c>
      <c r="FUI1" s="205"/>
      <c r="FUJ1" s="205"/>
      <c r="FUK1" s="206" t="s">
        <v>3</v>
      </c>
      <c r="FUL1" s="206"/>
      <c r="FUM1" s="206"/>
      <c r="FUN1" s="35" t="s">
        <v>0</v>
      </c>
      <c r="FUO1" s="35" t="s">
        <v>1</v>
      </c>
      <c r="FUP1" s="205" t="s">
        <v>2</v>
      </c>
      <c r="FUQ1" s="205"/>
      <c r="FUR1" s="205"/>
      <c r="FUS1" s="206" t="s">
        <v>3</v>
      </c>
      <c r="FUT1" s="206"/>
      <c r="FUU1" s="206"/>
      <c r="FUV1" s="35" t="s">
        <v>0</v>
      </c>
      <c r="FUW1" s="35" t="s">
        <v>1</v>
      </c>
      <c r="FUX1" s="205" t="s">
        <v>2</v>
      </c>
      <c r="FUY1" s="205"/>
      <c r="FUZ1" s="205"/>
      <c r="FVA1" s="206" t="s">
        <v>3</v>
      </c>
      <c r="FVB1" s="206"/>
      <c r="FVC1" s="206"/>
      <c r="FVD1" s="35" t="s">
        <v>0</v>
      </c>
      <c r="FVE1" s="35" t="s">
        <v>1</v>
      </c>
      <c r="FVF1" s="205" t="s">
        <v>2</v>
      </c>
      <c r="FVG1" s="205"/>
      <c r="FVH1" s="205"/>
      <c r="FVI1" s="206" t="s">
        <v>3</v>
      </c>
      <c r="FVJ1" s="206"/>
      <c r="FVK1" s="206"/>
      <c r="FVL1" s="35" t="s">
        <v>0</v>
      </c>
      <c r="FVM1" s="35" t="s">
        <v>1</v>
      </c>
      <c r="FVN1" s="205" t="s">
        <v>2</v>
      </c>
      <c r="FVO1" s="205"/>
      <c r="FVP1" s="205"/>
      <c r="FVQ1" s="206" t="s">
        <v>3</v>
      </c>
      <c r="FVR1" s="206"/>
      <c r="FVS1" s="206"/>
      <c r="FVT1" s="35" t="s">
        <v>0</v>
      </c>
      <c r="FVU1" s="35" t="s">
        <v>1</v>
      </c>
      <c r="FVV1" s="205" t="s">
        <v>2</v>
      </c>
      <c r="FVW1" s="205"/>
      <c r="FVX1" s="205"/>
      <c r="FVY1" s="206" t="s">
        <v>3</v>
      </c>
      <c r="FVZ1" s="206"/>
      <c r="FWA1" s="206"/>
      <c r="FWB1" s="35" t="s">
        <v>0</v>
      </c>
      <c r="FWC1" s="35" t="s">
        <v>1</v>
      </c>
      <c r="FWD1" s="205" t="s">
        <v>2</v>
      </c>
      <c r="FWE1" s="205"/>
      <c r="FWF1" s="205"/>
      <c r="FWG1" s="206" t="s">
        <v>3</v>
      </c>
      <c r="FWH1" s="206"/>
      <c r="FWI1" s="206"/>
      <c r="FWJ1" s="35" t="s">
        <v>0</v>
      </c>
      <c r="FWK1" s="35" t="s">
        <v>1</v>
      </c>
      <c r="FWL1" s="205" t="s">
        <v>2</v>
      </c>
      <c r="FWM1" s="205"/>
      <c r="FWN1" s="205"/>
      <c r="FWO1" s="206" t="s">
        <v>3</v>
      </c>
      <c r="FWP1" s="206"/>
      <c r="FWQ1" s="206"/>
      <c r="FWR1" s="35" t="s">
        <v>0</v>
      </c>
      <c r="FWS1" s="35" t="s">
        <v>1</v>
      </c>
      <c r="FWT1" s="205" t="s">
        <v>2</v>
      </c>
      <c r="FWU1" s="205"/>
      <c r="FWV1" s="205"/>
      <c r="FWW1" s="206" t="s">
        <v>3</v>
      </c>
      <c r="FWX1" s="206"/>
      <c r="FWY1" s="206"/>
      <c r="FWZ1" s="35" t="s">
        <v>0</v>
      </c>
      <c r="FXA1" s="35" t="s">
        <v>1</v>
      </c>
      <c r="FXB1" s="205" t="s">
        <v>2</v>
      </c>
      <c r="FXC1" s="205"/>
      <c r="FXD1" s="205"/>
      <c r="FXE1" s="206" t="s">
        <v>3</v>
      </c>
      <c r="FXF1" s="206"/>
      <c r="FXG1" s="206"/>
      <c r="FXH1" s="35" t="s">
        <v>0</v>
      </c>
      <c r="FXI1" s="35" t="s">
        <v>1</v>
      </c>
      <c r="FXJ1" s="205" t="s">
        <v>2</v>
      </c>
      <c r="FXK1" s="205"/>
      <c r="FXL1" s="205"/>
      <c r="FXM1" s="206" t="s">
        <v>3</v>
      </c>
      <c r="FXN1" s="206"/>
      <c r="FXO1" s="206"/>
      <c r="FXP1" s="35" t="s">
        <v>0</v>
      </c>
      <c r="FXQ1" s="35" t="s">
        <v>1</v>
      </c>
      <c r="FXR1" s="205" t="s">
        <v>2</v>
      </c>
      <c r="FXS1" s="205"/>
      <c r="FXT1" s="205"/>
      <c r="FXU1" s="206" t="s">
        <v>3</v>
      </c>
      <c r="FXV1" s="206"/>
      <c r="FXW1" s="206"/>
      <c r="FXX1" s="35" t="s">
        <v>0</v>
      </c>
      <c r="FXY1" s="35" t="s">
        <v>1</v>
      </c>
      <c r="FXZ1" s="205" t="s">
        <v>2</v>
      </c>
      <c r="FYA1" s="205"/>
      <c r="FYB1" s="205"/>
      <c r="FYC1" s="206" t="s">
        <v>3</v>
      </c>
      <c r="FYD1" s="206"/>
      <c r="FYE1" s="206"/>
      <c r="FYF1" s="35" t="s">
        <v>0</v>
      </c>
      <c r="FYG1" s="35" t="s">
        <v>1</v>
      </c>
      <c r="FYH1" s="205" t="s">
        <v>2</v>
      </c>
      <c r="FYI1" s="205"/>
      <c r="FYJ1" s="205"/>
      <c r="FYK1" s="206" t="s">
        <v>3</v>
      </c>
      <c r="FYL1" s="206"/>
      <c r="FYM1" s="206"/>
      <c r="FYN1" s="35" t="s">
        <v>0</v>
      </c>
      <c r="FYO1" s="35" t="s">
        <v>1</v>
      </c>
      <c r="FYP1" s="205" t="s">
        <v>2</v>
      </c>
      <c r="FYQ1" s="205"/>
      <c r="FYR1" s="205"/>
      <c r="FYS1" s="206" t="s">
        <v>3</v>
      </c>
      <c r="FYT1" s="206"/>
      <c r="FYU1" s="206"/>
      <c r="FYV1" s="35" t="s">
        <v>0</v>
      </c>
      <c r="FYW1" s="35" t="s">
        <v>1</v>
      </c>
      <c r="FYX1" s="205" t="s">
        <v>2</v>
      </c>
      <c r="FYY1" s="205"/>
      <c r="FYZ1" s="205"/>
      <c r="FZA1" s="206" t="s">
        <v>3</v>
      </c>
      <c r="FZB1" s="206"/>
      <c r="FZC1" s="206"/>
      <c r="FZD1" s="35" t="s">
        <v>0</v>
      </c>
      <c r="FZE1" s="35" t="s">
        <v>1</v>
      </c>
      <c r="FZF1" s="205" t="s">
        <v>2</v>
      </c>
      <c r="FZG1" s="205"/>
      <c r="FZH1" s="205"/>
      <c r="FZI1" s="206" t="s">
        <v>3</v>
      </c>
      <c r="FZJ1" s="206"/>
      <c r="FZK1" s="206"/>
      <c r="FZL1" s="35" t="s">
        <v>0</v>
      </c>
      <c r="FZM1" s="35" t="s">
        <v>1</v>
      </c>
      <c r="FZN1" s="205" t="s">
        <v>2</v>
      </c>
      <c r="FZO1" s="205"/>
      <c r="FZP1" s="205"/>
      <c r="FZQ1" s="206" t="s">
        <v>3</v>
      </c>
      <c r="FZR1" s="206"/>
      <c r="FZS1" s="206"/>
      <c r="FZT1" s="35" t="s">
        <v>0</v>
      </c>
      <c r="FZU1" s="35" t="s">
        <v>1</v>
      </c>
      <c r="FZV1" s="205" t="s">
        <v>2</v>
      </c>
      <c r="FZW1" s="205"/>
      <c r="FZX1" s="205"/>
      <c r="FZY1" s="206" t="s">
        <v>3</v>
      </c>
      <c r="FZZ1" s="206"/>
      <c r="GAA1" s="206"/>
      <c r="GAB1" s="35" t="s">
        <v>0</v>
      </c>
      <c r="GAC1" s="35" t="s">
        <v>1</v>
      </c>
      <c r="GAD1" s="205" t="s">
        <v>2</v>
      </c>
      <c r="GAE1" s="205"/>
      <c r="GAF1" s="205"/>
      <c r="GAG1" s="206" t="s">
        <v>3</v>
      </c>
      <c r="GAH1" s="206"/>
      <c r="GAI1" s="206"/>
      <c r="GAJ1" s="35" t="s">
        <v>0</v>
      </c>
      <c r="GAK1" s="35" t="s">
        <v>1</v>
      </c>
      <c r="GAL1" s="205" t="s">
        <v>2</v>
      </c>
      <c r="GAM1" s="205"/>
      <c r="GAN1" s="205"/>
      <c r="GAO1" s="206" t="s">
        <v>3</v>
      </c>
      <c r="GAP1" s="206"/>
      <c r="GAQ1" s="206"/>
      <c r="GAR1" s="35" t="s">
        <v>0</v>
      </c>
      <c r="GAS1" s="35" t="s">
        <v>1</v>
      </c>
      <c r="GAT1" s="205" t="s">
        <v>2</v>
      </c>
      <c r="GAU1" s="205"/>
      <c r="GAV1" s="205"/>
      <c r="GAW1" s="206" t="s">
        <v>3</v>
      </c>
      <c r="GAX1" s="206"/>
      <c r="GAY1" s="206"/>
      <c r="GAZ1" s="35" t="s">
        <v>0</v>
      </c>
      <c r="GBA1" s="35" t="s">
        <v>1</v>
      </c>
      <c r="GBB1" s="205" t="s">
        <v>2</v>
      </c>
      <c r="GBC1" s="205"/>
      <c r="GBD1" s="205"/>
      <c r="GBE1" s="206" t="s">
        <v>3</v>
      </c>
      <c r="GBF1" s="206"/>
      <c r="GBG1" s="206"/>
      <c r="GBH1" s="35" t="s">
        <v>0</v>
      </c>
      <c r="GBI1" s="35" t="s">
        <v>1</v>
      </c>
      <c r="GBJ1" s="205" t="s">
        <v>2</v>
      </c>
      <c r="GBK1" s="205"/>
      <c r="GBL1" s="205"/>
      <c r="GBM1" s="206" t="s">
        <v>3</v>
      </c>
      <c r="GBN1" s="206"/>
      <c r="GBO1" s="206"/>
      <c r="GBP1" s="35" t="s">
        <v>0</v>
      </c>
      <c r="GBQ1" s="35" t="s">
        <v>1</v>
      </c>
      <c r="GBR1" s="205" t="s">
        <v>2</v>
      </c>
      <c r="GBS1" s="205"/>
      <c r="GBT1" s="205"/>
      <c r="GBU1" s="206" t="s">
        <v>3</v>
      </c>
      <c r="GBV1" s="206"/>
      <c r="GBW1" s="206"/>
      <c r="GBX1" s="35" t="s">
        <v>0</v>
      </c>
      <c r="GBY1" s="35" t="s">
        <v>1</v>
      </c>
      <c r="GBZ1" s="205" t="s">
        <v>2</v>
      </c>
      <c r="GCA1" s="205"/>
      <c r="GCB1" s="205"/>
      <c r="GCC1" s="206" t="s">
        <v>3</v>
      </c>
      <c r="GCD1" s="206"/>
      <c r="GCE1" s="206"/>
      <c r="GCF1" s="35" t="s">
        <v>0</v>
      </c>
      <c r="GCG1" s="35" t="s">
        <v>1</v>
      </c>
      <c r="GCH1" s="205" t="s">
        <v>2</v>
      </c>
      <c r="GCI1" s="205"/>
      <c r="GCJ1" s="205"/>
      <c r="GCK1" s="206" t="s">
        <v>3</v>
      </c>
      <c r="GCL1" s="206"/>
      <c r="GCM1" s="206"/>
      <c r="GCN1" s="35" t="s">
        <v>0</v>
      </c>
      <c r="GCO1" s="35" t="s">
        <v>1</v>
      </c>
      <c r="GCP1" s="205" t="s">
        <v>2</v>
      </c>
      <c r="GCQ1" s="205"/>
      <c r="GCR1" s="205"/>
      <c r="GCS1" s="206" t="s">
        <v>3</v>
      </c>
      <c r="GCT1" s="206"/>
      <c r="GCU1" s="206"/>
      <c r="GCV1" s="35" t="s">
        <v>0</v>
      </c>
      <c r="GCW1" s="35" t="s">
        <v>1</v>
      </c>
      <c r="GCX1" s="205" t="s">
        <v>2</v>
      </c>
      <c r="GCY1" s="205"/>
      <c r="GCZ1" s="205"/>
      <c r="GDA1" s="206" t="s">
        <v>3</v>
      </c>
      <c r="GDB1" s="206"/>
      <c r="GDC1" s="206"/>
      <c r="GDD1" s="35" t="s">
        <v>0</v>
      </c>
      <c r="GDE1" s="35" t="s">
        <v>1</v>
      </c>
      <c r="GDF1" s="205" t="s">
        <v>2</v>
      </c>
      <c r="GDG1" s="205"/>
      <c r="GDH1" s="205"/>
      <c r="GDI1" s="206" t="s">
        <v>3</v>
      </c>
      <c r="GDJ1" s="206"/>
      <c r="GDK1" s="206"/>
      <c r="GDL1" s="35" t="s">
        <v>0</v>
      </c>
      <c r="GDM1" s="35" t="s">
        <v>1</v>
      </c>
      <c r="GDN1" s="205" t="s">
        <v>2</v>
      </c>
      <c r="GDO1" s="205"/>
      <c r="GDP1" s="205"/>
      <c r="GDQ1" s="206" t="s">
        <v>3</v>
      </c>
      <c r="GDR1" s="206"/>
      <c r="GDS1" s="206"/>
      <c r="GDT1" s="35" t="s">
        <v>0</v>
      </c>
      <c r="GDU1" s="35" t="s">
        <v>1</v>
      </c>
      <c r="GDV1" s="205" t="s">
        <v>2</v>
      </c>
      <c r="GDW1" s="205"/>
      <c r="GDX1" s="205"/>
      <c r="GDY1" s="206" t="s">
        <v>3</v>
      </c>
      <c r="GDZ1" s="206"/>
      <c r="GEA1" s="206"/>
      <c r="GEB1" s="35" t="s">
        <v>0</v>
      </c>
      <c r="GEC1" s="35" t="s">
        <v>1</v>
      </c>
      <c r="GED1" s="205" t="s">
        <v>2</v>
      </c>
      <c r="GEE1" s="205"/>
      <c r="GEF1" s="205"/>
      <c r="GEG1" s="206" t="s">
        <v>3</v>
      </c>
      <c r="GEH1" s="206"/>
      <c r="GEI1" s="206"/>
      <c r="GEJ1" s="35" t="s">
        <v>0</v>
      </c>
      <c r="GEK1" s="35" t="s">
        <v>1</v>
      </c>
      <c r="GEL1" s="205" t="s">
        <v>2</v>
      </c>
      <c r="GEM1" s="205"/>
      <c r="GEN1" s="205"/>
      <c r="GEO1" s="206" t="s">
        <v>3</v>
      </c>
      <c r="GEP1" s="206"/>
      <c r="GEQ1" s="206"/>
      <c r="GER1" s="35" t="s">
        <v>0</v>
      </c>
      <c r="GES1" s="35" t="s">
        <v>1</v>
      </c>
      <c r="GET1" s="205" t="s">
        <v>2</v>
      </c>
      <c r="GEU1" s="205"/>
      <c r="GEV1" s="205"/>
      <c r="GEW1" s="206" t="s">
        <v>3</v>
      </c>
      <c r="GEX1" s="206"/>
      <c r="GEY1" s="206"/>
      <c r="GEZ1" s="35" t="s">
        <v>0</v>
      </c>
      <c r="GFA1" s="35" t="s">
        <v>1</v>
      </c>
      <c r="GFB1" s="205" t="s">
        <v>2</v>
      </c>
      <c r="GFC1" s="205"/>
      <c r="GFD1" s="205"/>
      <c r="GFE1" s="206" t="s">
        <v>3</v>
      </c>
      <c r="GFF1" s="206"/>
      <c r="GFG1" s="206"/>
      <c r="GFH1" s="35" t="s">
        <v>0</v>
      </c>
      <c r="GFI1" s="35" t="s">
        <v>1</v>
      </c>
      <c r="GFJ1" s="205" t="s">
        <v>2</v>
      </c>
      <c r="GFK1" s="205"/>
      <c r="GFL1" s="205"/>
      <c r="GFM1" s="206" t="s">
        <v>3</v>
      </c>
      <c r="GFN1" s="206"/>
      <c r="GFO1" s="206"/>
      <c r="GFP1" s="35" t="s">
        <v>0</v>
      </c>
      <c r="GFQ1" s="35" t="s">
        <v>1</v>
      </c>
      <c r="GFR1" s="205" t="s">
        <v>2</v>
      </c>
      <c r="GFS1" s="205"/>
      <c r="GFT1" s="205"/>
      <c r="GFU1" s="206" t="s">
        <v>3</v>
      </c>
      <c r="GFV1" s="206"/>
      <c r="GFW1" s="206"/>
      <c r="GFX1" s="35" t="s">
        <v>0</v>
      </c>
      <c r="GFY1" s="35" t="s">
        <v>1</v>
      </c>
      <c r="GFZ1" s="205" t="s">
        <v>2</v>
      </c>
      <c r="GGA1" s="205"/>
      <c r="GGB1" s="205"/>
      <c r="GGC1" s="206" t="s">
        <v>3</v>
      </c>
      <c r="GGD1" s="206"/>
      <c r="GGE1" s="206"/>
      <c r="GGF1" s="35" t="s">
        <v>0</v>
      </c>
      <c r="GGG1" s="35" t="s">
        <v>1</v>
      </c>
      <c r="GGH1" s="205" t="s">
        <v>2</v>
      </c>
      <c r="GGI1" s="205"/>
      <c r="GGJ1" s="205"/>
      <c r="GGK1" s="206" t="s">
        <v>3</v>
      </c>
      <c r="GGL1" s="206"/>
      <c r="GGM1" s="206"/>
      <c r="GGN1" s="35" t="s">
        <v>0</v>
      </c>
      <c r="GGO1" s="35" t="s">
        <v>1</v>
      </c>
      <c r="GGP1" s="205" t="s">
        <v>2</v>
      </c>
      <c r="GGQ1" s="205"/>
      <c r="GGR1" s="205"/>
      <c r="GGS1" s="206" t="s">
        <v>3</v>
      </c>
      <c r="GGT1" s="206"/>
      <c r="GGU1" s="206"/>
      <c r="GGV1" s="35" t="s">
        <v>0</v>
      </c>
      <c r="GGW1" s="35" t="s">
        <v>1</v>
      </c>
      <c r="GGX1" s="205" t="s">
        <v>2</v>
      </c>
      <c r="GGY1" s="205"/>
      <c r="GGZ1" s="205"/>
      <c r="GHA1" s="206" t="s">
        <v>3</v>
      </c>
      <c r="GHB1" s="206"/>
      <c r="GHC1" s="206"/>
      <c r="GHD1" s="35" t="s">
        <v>0</v>
      </c>
      <c r="GHE1" s="35" t="s">
        <v>1</v>
      </c>
      <c r="GHF1" s="205" t="s">
        <v>2</v>
      </c>
      <c r="GHG1" s="205"/>
      <c r="GHH1" s="205"/>
      <c r="GHI1" s="206" t="s">
        <v>3</v>
      </c>
      <c r="GHJ1" s="206"/>
      <c r="GHK1" s="206"/>
      <c r="GHL1" s="35" t="s">
        <v>0</v>
      </c>
      <c r="GHM1" s="35" t="s">
        <v>1</v>
      </c>
      <c r="GHN1" s="205" t="s">
        <v>2</v>
      </c>
      <c r="GHO1" s="205"/>
      <c r="GHP1" s="205"/>
      <c r="GHQ1" s="206" t="s">
        <v>3</v>
      </c>
      <c r="GHR1" s="206"/>
      <c r="GHS1" s="206"/>
      <c r="GHT1" s="35" t="s">
        <v>0</v>
      </c>
      <c r="GHU1" s="35" t="s">
        <v>1</v>
      </c>
      <c r="GHV1" s="205" t="s">
        <v>2</v>
      </c>
      <c r="GHW1" s="205"/>
      <c r="GHX1" s="205"/>
      <c r="GHY1" s="206" t="s">
        <v>3</v>
      </c>
      <c r="GHZ1" s="206"/>
      <c r="GIA1" s="206"/>
      <c r="GIB1" s="35" t="s">
        <v>0</v>
      </c>
      <c r="GIC1" s="35" t="s">
        <v>1</v>
      </c>
      <c r="GID1" s="205" t="s">
        <v>2</v>
      </c>
      <c r="GIE1" s="205"/>
      <c r="GIF1" s="205"/>
      <c r="GIG1" s="206" t="s">
        <v>3</v>
      </c>
      <c r="GIH1" s="206"/>
      <c r="GII1" s="206"/>
      <c r="GIJ1" s="35" t="s">
        <v>0</v>
      </c>
      <c r="GIK1" s="35" t="s">
        <v>1</v>
      </c>
      <c r="GIL1" s="205" t="s">
        <v>2</v>
      </c>
      <c r="GIM1" s="205"/>
      <c r="GIN1" s="205"/>
      <c r="GIO1" s="206" t="s">
        <v>3</v>
      </c>
      <c r="GIP1" s="206"/>
      <c r="GIQ1" s="206"/>
      <c r="GIR1" s="35" t="s">
        <v>0</v>
      </c>
      <c r="GIS1" s="35" t="s">
        <v>1</v>
      </c>
      <c r="GIT1" s="205" t="s">
        <v>2</v>
      </c>
      <c r="GIU1" s="205"/>
      <c r="GIV1" s="205"/>
      <c r="GIW1" s="206" t="s">
        <v>3</v>
      </c>
      <c r="GIX1" s="206"/>
      <c r="GIY1" s="206"/>
      <c r="GIZ1" s="35" t="s">
        <v>0</v>
      </c>
      <c r="GJA1" s="35" t="s">
        <v>1</v>
      </c>
      <c r="GJB1" s="205" t="s">
        <v>2</v>
      </c>
      <c r="GJC1" s="205"/>
      <c r="GJD1" s="205"/>
      <c r="GJE1" s="206" t="s">
        <v>3</v>
      </c>
      <c r="GJF1" s="206"/>
      <c r="GJG1" s="206"/>
      <c r="GJH1" s="35" t="s">
        <v>0</v>
      </c>
      <c r="GJI1" s="35" t="s">
        <v>1</v>
      </c>
      <c r="GJJ1" s="205" t="s">
        <v>2</v>
      </c>
      <c r="GJK1" s="205"/>
      <c r="GJL1" s="205"/>
      <c r="GJM1" s="206" t="s">
        <v>3</v>
      </c>
      <c r="GJN1" s="206"/>
      <c r="GJO1" s="206"/>
      <c r="GJP1" s="35" t="s">
        <v>0</v>
      </c>
      <c r="GJQ1" s="35" t="s">
        <v>1</v>
      </c>
      <c r="GJR1" s="205" t="s">
        <v>2</v>
      </c>
      <c r="GJS1" s="205"/>
      <c r="GJT1" s="205"/>
      <c r="GJU1" s="206" t="s">
        <v>3</v>
      </c>
      <c r="GJV1" s="206"/>
      <c r="GJW1" s="206"/>
      <c r="GJX1" s="35" t="s">
        <v>0</v>
      </c>
      <c r="GJY1" s="35" t="s">
        <v>1</v>
      </c>
      <c r="GJZ1" s="205" t="s">
        <v>2</v>
      </c>
      <c r="GKA1" s="205"/>
      <c r="GKB1" s="205"/>
      <c r="GKC1" s="206" t="s">
        <v>3</v>
      </c>
      <c r="GKD1" s="206"/>
      <c r="GKE1" s="206"/>
      <c r="GKF1" s="35" t="s">
        <v>0</v>
      </c>
      <c r="GKG1" s="35" t="s">
        <v>1</v>
      </c>
      <c r="GKH1" s="205" t="s">
        <v>2</v>
      </c>
      <c r="GKI1" s="205"/>
      <c r="GKJ1" s="205"/>
      <c r="GKK1" s="206" t="s">
        <v>3</v>
      </c>
      <c r="GKL1" s="206"/>
      <c r="GKM1" s="206"/>
      <c r="GKN1" s="35" t="s">
        <v>0</v>
      </c>
      <c r="GKO1" s="35" t="s">
        <v>1</v>
      </c>
      <c r="GKP1" s="205" t="s">
        <v>2</v>
      </c>
      <c r="GKQ1" s="205"/>
      <c r="GKR1" s="205"/>
      <c r="GKS1" s="206" t="s">
        <v>3</v>
      </c>
      <c r="GKT1" s="206"/>
      <c r="GKU1" s="206"/>
      <c r="GKV1" s="35" t="s">
        <v>0</v>
      </c>
      <c r="GKW1" s="35" t="s">
        <v>1</v>
      </c>
      <c r="GKX1" s="205" t="s">
        <v>2</v>
      </c>
      <c r="GKY1" s="205"/>
      <c r="GKZ1" s="205"/>
      <c r="GLA1" s="206" t="s">
        <v>3</v>
      </c>
      <c r="GLB1" s="206"/>
      <c r="GLC1" s="206"/>
      <c r="GLD1" s="35" t="s">
        <v>0</v>
      </c>
      <c r="GLE1" s="35" t="s">
        <v>1</v>
      </c>
      <c r="GLF1" s="205" t="s">
        <v>2</v>
      </c>
      <c r="GLG1" s="205"/>
      <c r="GLH1" s="205"/>
      <c r="GLI1" s="206" t="s">
        <v>3</v>
      </c>
      <c r="GLJ1" s="206"/>
      <c r="GLK1" s="206"/>
      <c r="GLL1" s="35" t="s">
        <v>0</v>
      </c>
      <c r="GLM1" s="35" t="s">
        <v>1</v>
      </c>
      <c r="GLN1" s="205" t="s">
        <v>2</v>
      </c>
      <c r="GLO1" s="205"/>
      <c r="GLP1" s="205"/>
      <c r="GLQ1" s="206" t="s">
        <v>3</v>
      </c>
      <c r="GLR1" s="206"/>
      <c r="GLS1" s="206"/>
      <c r="GLT1" s="35" t="s">
        <v>0</v>
      </c>
      <c r="GLU1" s="35" t="s">
        <v>1</v>
      </c>
      <c r="GLV1" s="205" t="s">
        <v>2</v>
      </c>
      <c r="GLW1" s="205"/>
      <c r="GLX1" s="205"/>
      <c r="GLY1" s="206" t="s">
        <v>3</v>
      </c>
      <c r="GLZ1" s="206"/>
      <c r="GMA1" s="206"/>
      <c r="GMB1" s="35" t="s">
        <v>0</v>
      </c>
      <c r="GMC1" s="35" t="s">
        <v>1</v>
      </c>
      <c r="GMD1" s="205" t="s">
        <v>2</v>
      </c>
      <c r="GME1" s="205"/>
      <c r="GMF1" s="205"/>
      <c r="GMG1" s="206" t="s">
        <v>3</v>
      </c>
      <c r="GMH1" s="206"/>
      <c r="GMI1" s="206"/>
      <c r="GMJ1" s="35" t="s">
        <v>0</v>
      </c>
      <c r="GMK1" s="35" t="s">
        <v>1</v>
      </c>
      <c r="GML1" s="205" t="s">
        <v>2</v>
      </c>
      <c r="GMM1" s="205"/>
      <c r="GMN1" s="205"/>
      <c r="GMO1" s="206" t="s">
        <v>3</v>
      </c>
      <c r="GMP1" s="206"/>
      <c r="GMQ1" s="206"/>
      <c r="GMR1" s="35" t="s">
        <v>0</v>
      </c>
      <c r="GMS1" s="35" t="s">
        <v>1</v>
      </c>
      <c r="GMT1" s="205" t="s">
        <v>2</v>
      </c>
      <c r="GMU1" s="205"/>
      <c r="GMV1" s="205"/>
      <c r="GMW1" s="206" t="s">
        <v>3</v>
      </c>
      <c r="GMX1" s="206"/>
      <c r="GMY1" s="206"/>
      <c r="GMZ1" s="35" t="s">
        <v>0</v>
      </c>
      <c r="GNA1" s="35" t="s">
        <v>1</v>
      </c>
      <c r="GNB1" s="205" t="s">
        <v>2</v>
      </c>
      <c r="GNC1" s="205"/>
      <c r="GND1" s="205"/>
      <c r="GNE1" s="206" t="s">
        <v>3</v>
      </c>
      <c r="GNF1" s="206"/>
      <c r="GNG1" s="206"/>
      <c r="GNH1" s="35" t="s">
        <v>0</v>
      </c>
      <c r="GNI1" s="35" t="s">
        <v>1</v>
      </c>
      <c r="GNJ1" s="205" t="s">
        <v>2</v>
      </c>
      <c r="GNK1" s="205"/>
      <c r="GNL1" s="205"/>
      <c r="GNM1" s="206" t="s">
        <v>3</v>
      </c>
      <c r="GNN1" s="206"/>
      <c r="GNO1" s="206"/>
      <c r="GNP1" s="35" t="s">
        <v>0</v>
      </c>
      <c r="GNQ1" s="35" t="s">
        <v>1</v>
      </c>
      <c r="GNR1" s="205" t="s">
        <v>2</v>
      </c>
      <c r="GNS1" s="205"/>
      <c r="GNT1" s="205"/>
      <c r="GNU1" s="206" t="s">
        <v>3</v>
      </c>
      <c r="GNV1" s="206"/>
      <c r="GNW1" s="206"/>
      <c r="GNX1" s="35" t="s">
        <v>0</v>
      </c>
      <c r="GNY1" s="35" t="s">
        <v>1</v>
      </c>
      <c r="GNZ1" s="205" t="s">
        <v>2</v>
      </c>
      <c r="GOA1" s="205"/>
      <c r="GOB1" s="205"/>
      <c r="GOC1" s="206" t="s">
        <v>3</v>
      </c>
      <c r="GOD1" s="206"/>
      <c r="GOE1" s="206"/>
      <c r="GOF1" s="35" t="s">
        <v>0</v>
      </c>
      <c r="GOG1" s="35" t="s">
        <v>1</v>
      </c>
      <c r="GOH1" s="205" t="s">
        <v>2</v>
      </c>
      <c r="GOI1" s="205"/>
      <c r="GOJ1" s="205"/>
      <c r="GOK1" s="206" t="s">
        <v>3</v>
      </c>
      <c r="GOL1" s="206"/>
      <c r="GOM1" s="206"/>
      <c r="GON1" s="35" t="s">
        <v>0</v>
      </c>
      <c r="GOO1" s="35" t="s">
        <v>1</v>
      </c>
      <c r="GOP1" s="205" t="s">
        <v>2</v>
      </c>
      <c r="GOQ1" s="205"/>
      <c r="GOR1" s="205"/>
      <c r="GOS1" s="206" t="s">
        <v>3</v>
      </c>
      <c r="GOT1" s="206"/>
      <c r="GOU1" s="206"/>
      <c r="GOV1" s="35" t="s">
        <v>0</v>
      </c>
      <c r="GOW1" s="35" t="s">
        <v>1</v>
      </c>
      <c r="GOX1" s="205" t="s">
        <v>2</v>
      </c>
      <c r="GOY1" s="205"/>
      <c r="GOZ1" s="205"/>
      <c r="GPA1" s="206" t="s">
        <v>3</v>
      </c>
      <c r="GPB1" s="206"/>
      <c r="GPC1" s="206"/>
      <c r="GPD1" s="35" t="s">
        <v>0</v>
      </c>
      <c r="GPE1" s="35" t="s">
        <v>1</v>
      </c>
      <c r="GPF1" s="205" t="s">
        <v>2</v>
      </c>
      <c r="GPG1" s="205"/>
      <c r="GPH1" s="205"/>
      <c r="GPI1" s="206" t="s">
        <v>3</v>
      </c>
      <c r="GPJ1" s="206"/>
      <c r="GPK1" s="206"/>
      <c r="GPL1" s="35" t="s">
        <v>0</v>
      </c>
      <c r="GPM1" s="35" t="s">
        <v>1</v>
      </c>
      <c r="GPN1" s="205" t="s">
        <v>2</v>
      </c>
      <c r="GPO1" s="205"/>
      <c r="GPP1" s="205"/>
      <c r="GPQ1" s="206" t="s">
        <v>3</v>
      </c>
      <c r="GPR1" s="206"/>
      <c r="GPS1" s="206"/>
      <c r="GPT1" s="35" t="s">
        <v>0</v>
      </c>
      <c r="GPU1" s="35" t="s">
        <v>1</v>
      </c>
      <c r="GPV1" s="205" t="s">
        <v>2</v>
      </c>
      <c r="GPW1" s="205"/>
      <c r="GPX1" s="205"/>
      <c r="GPY1" s="206" t="s">
        <v>3</v>
      </c>
      <c r="GPZ1" s="206"/>
      <c r="GQA1" s="206"/>
      <c r="GQB1" s="35" t="s">
        <v>0</v>
      </c>
      <c r="GQC1" s="35" t="s">
        <v>1</v>
      </c>
      <c r="GQD1" s="205" t="s">
        <v>2</v>
      </c>
      <c r="GQE1" s="205"/>
      <c r="GQF1" s="205"/>
      <c r="GQG1" s="206" t="s">
        <v>3</v>
      </c>
      <c r="GQH1" s="206"/>
      <c r="GQI1" s="206"/>
      <c r="GQJ1" s="35" t="s">
        <v>0</v>
      </c>
      <c r="GQK1" s="35" t="s">
        <v>1</v>
      </c>
      <c r="GQL1" s="205" t="s">
        <v>2</v>
      </c>
      <c r="GQM1" s="205"/>
      <c r="GQN1" s="205"/>
      <c r="GQO1" s="206" t="s">
        <v>3</v>
      </c>
      <c r="GQP1" s="206"/>
      <c r="GQQ1" s="206"/>
      <c r="GQR1" s="35" t="s">
        <v>0</v>
      </c>
      <c r="GQS1" s="35" t="s">
        <v>1</v>
      </c>
      <c r="GQT1" s="205" t="s">
        <v>2</v>
      </c>
      <c r="GQU1" s="205"/>
      <c r="GQV1" s="205"/>
      <c r="GQW1" s="206" t="s">
        <v>3</v>
      </c>
      <c r="GQX1" s="206"/>
      <c r="GQY1" s="206"/>
      <c r="GQZ1" s="35" t="s">
        <v>0</v>
      </c>
      <c r="GRA1" s="35" t="s">
        <v>1</v>
      </c>
      <c r="GRB1" s="205" t="s">
        <v>2</v>
      </c>
      <c r="GRC1" s="205"/>
      <c r="GRD1" s="205"/>
      <c r="GRE1" s="206" t="s">
        <v>3</v>
      </c>
      <c r="GRF1" s="206"/>
      <c r="GRG1" s="206"/>
      <c r="GRH1" s="35" t="s">
        <v>0</v>
      </c>
      <c r="GRI1" s="35" t="s">
        <v>1</v>
      </c>
      <c r="GRJ1" s="205" t="s">
        <v>2</v>
      </c>
      <c r="GRK1" s="205"/>
      <c r="GRL1" s="205"/>
      <c r="GRM1" s="206" t="s">
        <v>3</v>
      </c>
      <c r="GRN1" s="206"/>
      <c r="GRO1" s="206"/>
      <c r="GRP1" s="35" t="s">
        <v>0</v>
      </c>
      <c r="GRQ1" s="35" t="s">
        <v>1</v>
      </c>
      <c r="GRR1" s="205" t="s">
        <v>2</v>
      </c>
      <c r="GRS1" s="205"/>
      <c r="GRT1" s="205"/>
      <c r="GRU1" s="206" t="s">
        <v>3</v>
      </c>
      <c r="GRV1" s="206"/>
      <c r="GRW1" s="206"/>
      <c r="GRX1" s="35" t="s">
        <v>0</v>
      </c>
      <c r="GRY1" s="35" t="s">
        <v>1</v>
      </c>
      <c r="GRZ1" s="205" t="s">
        <v>2</v>
      </c>
      <c r="GSA1" s="205"/>
      <c r="GSB1" s="205"/>
      <c r="GSC1" s="206" t="s">
        <v>3</v>
      </c>
      <c r="GSD1" s="206"/>
      <c r="GSE1" s="206"/>
      <c r="GSF1" s="35" t="s">
        <v>0</v>
      </c>
      <c r="GSG1" s="35" t="s">
        <v>1</v>
      </c>
      <c r="GSH1" s="205" t="s">
        <v>2</v>
      </c>
      <c r="GSI1" s="205"/>
      <c r="GSJ1" s="205"/>
      <c r="GSK1" s="206" t="s">
        <v>3</v>
      </c>
      <c r="GSL1" s="206"/>
      <c r="GSM1" s="206"/>
      <c r="GSN1" s="35" t="s">
        <v>0</v>
      </c>
      <c r="GSO1" s="35" t="s">
        <v>1</v>
      </c>
      <c r="GSP1" s="205" t="s">
        <v>2</v>
      </c>
      <c r="GSQ1" s="205"/>
      <c r="GSR1" s="205"/>
      <c r="GSS1" s="206" t="s">
        <v>3</v>
      </c>
      <c r="GST1" s="206"/>
      <c r="GSU1" s="206"/>
      <c r="GSV1" s="35" t="s">
        <v>0</v>
      </c>
      <c r="GSW1" s="35" t="s">
        <v>1</v>
      </c>
      <c r="GSX1" s="205" t="s">
        <v>2</v>
      </c>
      <c r="GSY1" s="205"/>
      <c r="GSZ1" s="205"/>
      <c r="GTA1" s="206" t="s">
        <v>3</v>
      </c>
      <c r="GTB1" s="206"/>
      <c r="GTC1" s="206"/>
      <c r="GTD1" s="35" t="s">
        <v>0</v>
      </c>
      <c r="GTE1" s="35" t="s">
        <v>1</v>
      </c>
      <c r="GTF1" s="205" t="s">
        <v>2</v>
      </c>
      <c r="GTG1" s="205"/>
      <c r="GTH1" s="205"/>
      <c r="GTI1" s="206" t="s">
        <v>3</v>
      </c>
      <c r="GTJ1" s="206"/>
      <c r="GTK1" s="206"/>
      <c r="GTL1" s="35" t="s">
        <v>0</v>
      </c>
      <c r="GTM1" s="35" t="s">
        <v>1</v>
      </c>
      <c r="GTN1" s="205" t="s">
        <v>2</v>
      </c>
      <c r="GTO1" s="205"/>
      <c r="GTP1" s="205"/>
      <c r="GTQ1" s="206" t="s">
        <v>3</v>
      </c>
      <c r="GTR1" s="206"/>
      <c r="GTS1" s="206"/>
      <c r="GTT1" s="35" t="s">
        <v>0</v>
      </c>
      <c r="GTU1" s="35" t="s">
        <v>1</v>
      </c>
      <c r="GTV1" s="205" t="s">
        <v>2</v>
      </c>
      <c r="GTW1" s="205"/>
      <c r="GTX1" s="205"/>
      <c r="GTY1" s="206" t="s">
        <v>3</v>
      </c>
      <c r="GTZ1" s="206"/>
      <c r="GUA1" s="206"/>
      <c r="GUB1" s="35" t="s">
        <v>0</v>
      </c>
      <c r="GUC1" s="35" t="s">
        <v>1</v>
      </c>
      <c r="GUD1" s="205" t="s">
        <v>2</v>
      </c>
      <c r="GUE1" s="205"/>
      <c r="GUF1" s="205"/>
      <c r="GUG1" s="206" t="s">
        <v>3</v>
      </c>
      <c r="GUH1" s="206"/>
      <c r="GUI1" s="206"/>
      <c r="GUJ1" s="35" t="s">
        <v>0</v>
      </c>
      <c r="GUK1" s="35" t="s">
        <v>1</v>
      </c>
      <c r="GUL1" s="205" t="s">
        <v>2</v>
      </c>
      <c r="GUM1" s="205"/>
      <c r="GUN1" s="205"/>
      <c r="GUO1" s="206" t="s">
        <v>3</v>
      </c>
      <c r="GUP1" s="206"/>
      <c r="GUQ1" s="206"/>
      <c r="GUR1" s="35" t="s">
        <v>0</v>
      </c>
      <c r="GUS1" s="35" t="s">
        <v>1</v>
      </c>
      <c r="GUT1" s="205" t="s">
        <v>2</v>
      </c>
      <c r="GUU1" s="205"/>
      <c r="GUV1" s="205"/>
      <c r="GUW1" s="206" t="s">
        <v>3</v>
      </c>
      <c r="GUX1" s="206"/>
      <c r="GUY1" s="206"/>
      <c r="GUZ1" s="35" t="s">
        <v>0</v>
      </c>
      <c r="GVA1" s="35" t="s">
        <v>1</v>
      </c>
      <c r="GVB1" s="205" t="s">
        <v>2</v>
      </c>
      <c r="GVC1" s="205"/>
      <c r="GVD1" s="205"/>
      <c r="GVE1" s="206" t="s">
        <v>3</v>
      </c>
      <c r="GVF1" s="206"/>
      <c r="GVG1" s="206"/>
      <c r="GVH1" s="35" t="s">
        <v>0</v>
      </c>
      <c r="GVI1" s="35" t="s">
        <v>1</v>
      </c>
      <c r="GVJ1" s="205" t="s">
        <v>2</v>
      </c>
      <c r="GVK1" s="205"/>
      <c r="GVL1" s="205"/>
      <c r="GVM1" s="206" t="s">
        <v>3</v>
      </c>
      <c r="GVN1" s="206"/>
      <c r="GVO1" s="206"/>
      <c r="GVP1" s="35" t="s">
        <v>0</v>
      </c>
      <c r="GVQ1" s="35" t="s">
        <v>1</v>
      </c>
      <c r="GVR1" s="205" t="s">
        <v>2</v>
      </c>
      <c r="GVS1" s="205"/>
      <c r="GVT1" s="205"/>
      <c r="GVU1" s="206" t="s">
        <v>3</v>
      </c>
      <c r="GVV1" s="206"/>
      <c r="GVW1" s="206"/>
      <c r="GVX1" s="35" t="s">
        <v>0</v>
      </c>
      <c r="GVY1" s="35" t="s">
        <v>1</v>
      </c>
      <c r="GVZ1" s="205" t="s">
        <v>2</v>
      </c>
      <c r="GWA1" s="205"/>
      <c r="GWB1" s="205"/>
      <c r="GWC1" s="206" t="s">
        <v>3</v>
      </c>
      <c r="GWD1" s="206"/>
      <c r="GWE1" s="206"/>
      <c r="GWF1" s="35" t="s">
        <v>0</v>
      </c>
      <c r="GWG1" s="35" t="s">
        <v>1</v>
      </c>
      <c r="GWH1" s="205" t="s">
        <v>2</v>
      </c>
      <c r="GWI1" s="205"/>
      <c r="GWJ1" s="205"/>
      <c r="GWK1" s="206" t="s">
        <v>3</v>
      </c>
      <c r="GWL1" s="206"/>
      <c r="GWM1" s="206"/>
      <c r="GWN1" s="35" t="s">
        <v>0</v>
      </c>
      <c r="GWO1" s="35" t="s">
        <v>1</v>
      </c>
      <c r="GWP1" s="205" t="s">
        <v>2</v>
      </c>
      <c r="GWQ1" s="205"/>
      <c r="GWR1" s="205"/>
      <c r="GWS1" s="206" t="s">
        <v>3</v>
      </c>
      <c r="GWT1" s="206"/>
      <c r="GWU1" s="206"/>
      <c r="GWV1" s="35" t="s">
        <v>0</v>
      </c>
      <c r="GWW1" s="35" t="s">
        <v>1</v>
      </c>
      <c r="GWX1" s="205" t="s">
        <v>2</v>
      </c>
      <c r="GWY1" s="205"/>
      <c r="GWZ1" s="205"/>
      <c r="GXA1" s="206" t="s">
        <v>3</v>
      </c>
      <c r="GXB1" s="206"/>
      <c r="GXC1" s="206"/>
      <c r="GXD1" s="35" t="s">
        <v>0</v>
      </c>
      <c r="GXE1" s="35" t="s">
        <v>1</v>
      </c>
      <c r="GXF1" s="205" t="s">
        <v>2</v>
      </c>
      <c r="GXG1" s="205"/>
      <c r="GXH1" s="205"/>
      <c r="GXI1" s="206" t="s">
        <v>3</v>
      </c>
      <c r="GXJ1" s="206"/>
      <c r="GXK1" s="206"/>
      <c r="GXL1" s="35" t="s">
        <v>0</v>
      </c>
      <c r="GXM1" s="35" t="s">
        <v>1</v>
      </c>
      <c r="GXN1" s="205" t="s">
        <v>2</v>
      </c>
      <c r="GXO1" s="205"/>
      <c r="GXP1" s="205"/>
      <c r="GXQ1" s="206" t="s">
        <v>3</v>
      </c>
      <c r="GXR1" s="206"/>
      <c r="GXS1" s="206"/>
      <c r="GXT1" s="35" t="s">
        <v>0</v>
      </c>
      <c r="GXU1" s="35" t="s">
        <v>1</v>
      </c>
      <c r="GXV1" s="205" t="s">
        <v>2</v>
      </c>
      <c r="GXW1" s="205"/>
      <c r="GXX1" s="205"/>
      <c r="GXY1" s="206" t="s">
        <v>3</v>
      </c>
      <c r="GXZ1" s="206"/>
      <c r="GYA1" s="206"/>
      <c r="GYB1" s="35" t="s">
        <v>0</v>
      </c>
      <c r="GYC1" s="35" t="s">
        <v>1</v>
      </c>
      <c r="GYD1" s="205" t="s">
        <v>2</v>
      </c>
      <c r="GYE1" s="205"/>
      <c r="GYF1" s="205"/>
      <c r="GYG1" s="206" t="s">
        <v>3</v>
      </c>
      <c r="GYH1" s="206"/>
      <c r="GYI1" s="206"/>
      <c r="GYJ1" s="35" t="s">
        <v>0</v>
      </c>
      <c r="GYK1" s="35" t="s">
        <v>1</v>
      </c>
      <c r="GYL1" s="205" t="s">
        <v>2</v>
      </c>
      <c r="GYM1" s="205"/>
      <c r="GYN1" s="205"/>
      <c r="GYO1" s="206" t="s">
        <v>3</v>
      </c>
      <c r="GYP1" s="206"/>
      <c r="GYQ1" s="206"/>
      <c r="GYR1" s="35" t="s">
        <v>0</v>
      </c>
      <c r="GYS1" s="35" t="s">
        <v>1</v>
      </c>
      <c r="GYT1" s="205" t="s">
        <v>2</v>
      </c>
      <c r="GYU1" s="205"/>
      <c r="GYV1" s="205"/>
      <c r="GYW1" s="206" t="s">
        <v>3</v>
      </c>
      <c r="GYX1" s="206"/>
      <c r="GYY1" s="206"/>
      <c r="GYZ1" s="35" t="s">
        <v>0</v>
      </c>
      <c r="GZA1" s="35" t="s">
        <v>1</v>
      </c>
      <c r="GZB1" s="205" t="s">
        <v>2</v>
      </c>
      <c r="GZC1" s="205"/>
      <c r="GZD1" s="205"/>
      <c r="GZE1" s="206" t="s">
        <v>3</v>
      </c>
      <c r="GZF1" s="206"/>
      <c r="GZG1" s="206"/>
      <c r="GZH1" s="35" t="s">
        <v>0</v>
      </c>
      <c r="GZI1" s="35" t="s">
        <v>1</v>
      </c>
      <c r="GZJ1" s="205" t="s">
        <v>2</v>
      </c>
      <c r="GZK1" s="205"/>
      <c r="GZL1" s="205"/>
      <c r="GZM1" s="206" t="s">
        <v>3</v>
      </c>
      <c r="GZN1" s="206"/>
      <c r="GZO1" s="206"/>
      <c r="GZP1" s="35" t="s">
        <v>0</v>
      </c>
      <c r="GZQ1" s="35" t="s">
        <v>1</v>
      </c>
      <c r="GZR1" s="205" t="s">
        <v>2</v>
      </c>
      <c r="GZS1" s="205"/>
      <c r="GZT1" s="205"/>
      <c r="GZU1" s="206" t="s">
        <v>3</v>
      </c>
      <c r="GZV1" s="206"/>
      <c r="GZW1" s="206"/>
      <c r="GZX1" s="35" t="s">
        <v>0</v>
      </c>
      <c r="GZY1" s="35" t="s">
        <v>1</v>
      </c>
      <c r="GZZ1" s="205" t="s">
        <v>2</v>
      </c>
      <c r="HAA1" s="205"/>
      <c r="HAB1" s="205"/>
      <c r="HAC1" s="206" t="s">
        <v>3</v>
      </c>
      <c r="HAD1" s="206"/>
      <c r="HAE1" s="206"/>
      <c r="HAF1" s="35" t="s">
        <v>0</v>
      </c>
      <c r="HAG1" s="35" t="s">
        <v>1</v>
      </c>
      <c r="HAH1" s="205" t="s">
        <v>2</v>
      </c>
      <c r="HAI1" s="205"/>
      <c r="HAJ1" s="205"/>
      <c r="HAK1" s="206" t="s">
        <v>3</v>
      </c>
      <c r="HAL1" s="206"/>
      <c r="HAM1" s="206"/>
      <c r="HAN1" s="35" t="s">
        <v>0</v>
      </c>
      <c r="HAO1" s="35" t="s">
        <v>1</v>
      </c>
      <c r="HAP1" s="205" t="s">
        <v>2</v>
      </c>
      <c r="HAQ1" s="205"/>
      <c r="HAR1" s="205"/>
      <c r="HAS1" s="206" t="s">
        <v>3</v>
      </c>
      <c r="HAT1" s="206"/>
      <c r="HAU1" s="206"/>
      <c r="HAV1" s="35" t="s">
        <v>0</v>
      </c>
      <c r="HAW1" s="35" t="s">
        <v>1</v>
      </c>
      <c r="HAX1" s="205" t="s">
        <v>2</v>
      </c>
      <c r="HAY1" s="205"/>
      <c r="HAZ1" s="205"/>
      <c r="HBA1" s="206" t="s">
        <v>3</v>
      </c>
      <c r="HBB1" s="206"/>
      <c r="HBC1" s="206"/>
      <c r="HBD1" s="35" t="s">
        <v>0</v>
      </c>
      <c r="HBE1" s="35" t="s">
        <v>1</v>
      </c>
      <c r="HBF1" s="205" t="s">
        <v>2</v>
      </c>
      <c r="HBG1" s="205"/>
      <c r="HBH1" s="205"/>
      <c r="HBI1" s="206" t="s">
        <v>3</v>
      </c>
      <c r="HBJ1" s="206"/>
      <c r="HBK1" s="206"/>
      <c r="HBL1" s="35" t="s">
        <v>0</v>
      </c>
      <c r="HBM1" s="35" t="s">
        <v>1</v>
      </c>
      <c r="HBN1" s="205" t="s">
        <v>2</v>
      </c>
      <c r="HBO1" s="205"/>
      <c r="HBP1" s="205"/>
      <c r="HBQ1" s="206" t="s">
        <v>3</v>
      </c>
      <c r="HBR1" s="206"/>
      <c r="HBS1" s="206"/>
      <c r="HBT1" s="35" t="s">
        <v>0</v>
      </c>
      <c r="HBU1" s="35" t="s">
        <v>1</v>
      </c>
      <c r="HBV1" s="205" t="s">
        <v>2</v>
      </c>
      <c r="HBW1" s="205"/>
      <c r="HBX1" s="205"/>
      <c r="HBY1" s="206" t="s">
        <v>3</v>
      </c>
      <c r="HBZ1" s="206"/>
      <c r="HCA1" s="206"/>
      <c r="HCB1" s="35" t="s">
        <v>0</v>
      </c>
      <c r="HCC1" s="35" t="s">
        <v>1</v>
      </c>
      <c r="HCD1" s="205" t="s">
        <v>2</v>
      </c>
      <c r="HCE1" s="205"/>
      <c r="HCF1" s="205"/>
      <c r="HCG1" s="206" t="s">
        <v>3</v>
      </c>
      <c r="HCH1" s="206"/>
      <c r="HCI1" s="206"/>
      <c r="HCJ1" s="35" t="s">
        <v>0</v>
      </c>
      <c r="HCK1" s="35" t="s">
        <v>1</v>
      </c>
      <c r="HCL1" s="205" t="s">
        <v>2</v>
      </c>
      <c r="HCM1" s="205"/>
      <c r="HCN1" s="205"/>
      <c r="HCO1" s="206" t="s">
        <v>3</v>
      </c>
      <c r="HCP1" s="206"/>
      <c r="HCQ1" s="206"/>
      <c r="HCR1" s="35" t="s">
        <v>0</v>
      </c>
      <c r="HCS1" s="35" t="s">
        <v>1</v>
      </c>
      <c r="HCT1" s="205" t="s">
        <v>2</v>
      </c>
      <c r="HCU1" s="205"/>
      <c r="HCV1" s="205"/>
      <c r="HCW1" s="206" t="s">
        <v>3</v>
      </c>
      <c r="HCX1" s="206"/>
      <c r="HCY1" s="206"/>
      <c r="HCZ1" s="35" t="s">
        <v>0</v>
      </c>
      <c r="HDA1" s="35" t="s">
        <v>1</v>
      </c>
      <c r="HDB1" s="205" t="s">
        <v>2</v>
      </c>
      <c r="HDC1" s="205"/>
      <c r="HDD1" s="205"/>
      <c r="HDE1" s="206" t="s">
        <v>3</v>
      </c>
      <c r="HDF1" s="206"/>
      <c r="HDG1" s="206"/>
      <c r="HDH1" s="35" t="s">
        <v>0</v>
      </c>
      <c r="HDI1" s="35" t="s">
        <v>1</v>
      </c>
      <c r="HDJ1" s="205" t="s">
        <v>2</v>
      </c>
      <c r="HDK1" s="205"/>
      <c r="HDL1" s="205"/>
      <c r="HDM1" s="206" t="s">
        <v>3</v>
      </c>
      <c r="HDN1" s="206"/>
      <c r="HDO1" s="206"/>
      <c r="HDP1" s="35" t="s">
        <v>0</v>
      </c>
      <c r="HDQ1" s="35" t="s">
        <v>1</v>
      </c>
      <c r="HDR1" s="205" t="s">
        <v>2</v>
      </c>
      <c r="HDS1" s="205"/>
      <c r="HDT1" s="205"/>
      <c r="HDU1" s="206" t="s">
        <v>3</v>
      </c>
      <c r="HDV1" s="206"/>
      <c r="HDW1" s="206"/>
      <c r="HDX1" s="35" t="s">
        <v>0</v>
      </c>
      <c r="HDY1" s="35" t="s">
        <v>1</v>
      </c>
      <c r="HDZ1" s="205" t="s">
        <v>2</v>
      </c>
      <c r="HEA1" s="205"/>
      <c r="HEB1" s="205"/>
      <c r="HEC1" s="206" t="s">
        <v>3</v>
      </c>
      <c r="HED1" s="206"/>
      <c r="HEE1" s="206"/>
      <c r="HEF1" s="35" t="s">
        <v>0</v>
      </c>
      <c r="HEG1" s="35" t="s">
        <v>1</v>
      </c>
      <c r="HEH1" s="205" t="s">
        <v>2</v>
      </c>
      <c r="HEI1" s="205"/>
      <c r="HEJ1" s="205"/>
      <c r="HEK1" s="206" t="s">
        <v>3</v>
      </c>
      <c r="HEL1" s="206"/>
      <c r="HEM1" s="206"/>
      <c r="HEN1" s="35" t="s">
        <v>0</v>
      </c>
      <c r="HEO1" s="35" t="s">
        <v>1</v>
      </c>
      <c r="HEP1" s="205" t="s">
        <v>2</v>
      </c>
      <c r="HEQ1" s="205"/>
      <c r="HER1" s="205"/>
      <c r="HES1" s="206" t="s">
        <v>3</v>
      </c>
      <c r="HET1" s="206"/>
      <c r="HEU1" s="206"/>
      <c r="HEV1" s="35" t="s">
        <v>0</v>
      </c>
      <c r="HEW1" s="35" t="s">
        <v>1</v>
      </c>
      <c r="HEX1" s="205" t="s">
        <v>2</v>
      </c>
      <c r="HEY1" s="205"/>
      <c r="HEZ1" s="205"/>
      <c r="HFA1" s="206" t="s">
        <v>3</v>
      </c>
      <c r="HFB1" s="206"/>
      <c r="HFC1" s="206"/>
      <c r="HFD1" s="35" t="s">
        <v>0</v>
      </c>
      <c r="HFE1" s="35" t="s">
        <v>1</v>
      </c>
      <c r="HFF1" s="205" t="s">
        <v>2</v>
      </c>
      <c r="HFG1" s="205"/>
      <c r="HFH1" s="205"/>
      <c r="HFI1" s="206" t="s">
        <v>3</v>
      </c>
      <c r="HFJ1" s="206"/>
      <c r="HFK1" s="206"/>
      <c r="HFL1" s="35" t="s">
        <v>0</v>
      </c>
      <c r="HFM1" s="35" t="s">
        <v>1</v>
      </c>
      <c r="HFN1" s="205" t="s">
        <v>2</v>
      </c>
      <c r="HFO1" s="205"/>
      <c r="HFP1" s="205"/>
      <c r="HFQ1" s="206" t="s">
        <v>3</v>
      </c>
      <c r="HFR1" s="206"/>
      <c r="HFS1" s="206"/>
      <c r="HFT1" s="35" t="s">
        <v>0</v>
      </c>
      <c r="HFU1" s="35" t="s">
        <v>1</v>
      </c>
      <c r="HFV1" s="205" t="s">
        <v>2</v>
      </c>
      <c r="HFW1" s="205"/>
      <c r="HFX1" s="205"/>
      <c r="HFY1" s="206" t="s">
        <v>3</v>
      </c>
      <c r="HFZ1" s="206"/>
      <c r="HGA1" s="206"/>
      <c r="HGB1" s="35" t="s">
        <v>0</v>
      </c>
      <c r="HGC1" s="35" t="s">
        <v>1</v>
      </c>
      <c r="HGD1" s="205" t="s">
        <v>2</v>
      </c>
      <c r="HGE1" s="205"/>
      <c r="HGF1" s="205"/>
      <c r="HGG1" s="206" t="s">
        <v>3</v>
      </c>
      <c r="HGH1" s="206"/>
      <c r="HGI1" s="206"/>
      <c r="HGJ1" s="35" t="s">
        <v>0</v>
      </c>
      <c r="HGK1" s="35" t="s">
        <v>1</v>
      </c>
      <c r="HGL1" s="205" t="s">
        <v>2</v>
      </c>
      <c r="HGM1" s="205"/>
      <c r="HGN1" s="205"/>
      <c r="HGO1" s="206" t="s">
        <v>3</v>
      </c>
      <c r="HGP1" s="206"/>
      <c r="HGQ1" s="206"/>
      <c r="HGR1" s="35" t="s">
        <v>0</v>
      </c>
      <c r="HGS1" s="35" t="s">
        <v>1</v>
      </c>
      <c r="HGT1" s="205" t="s">
        <v>2</v>
      </c>
      <c r="HGU1" s="205"/>
      <c r="HGV1" s="205"/>
      <c r="HGW1" s="206" t="s">
        <v>3</v>
      </c>
      <c r="HGX1" s="206"/>
      <c r="HGY1" s="206"/>
      <c r="HGZ1" s="35" t="s">
        <v>0</v>
      </c>
      <c r="HHA1" s="35" t="s">
        <v>1</v>
      </c>
      <c r="HHB1" s="205" t="s">
        <v>2</v>
      </c>
      <c r="HHC1" s="205"/>
      <c r="HHD1" s="205"/>
      <c r="HHE1" s="206" t="s">
        <v>3</v>
      </c>
      <c r="HHF1" s="206"/>
      <c r="HHG1" s="206"/>
      <c r="HHH1" s="35" t="s">
        <v>0</v>
      </c>
      <c r="HHI1" s="35" t="s">
        <v>1</v>
      </c>
      <c r="HHJ1" s="205" t="s">
        <v>2</v>
      </c>
      <c r="HHK1" s="205"/>
      <c r="HHL1" s="205"/>
      <c r="HHM1" s="206" t="s">
        <v>3</v>
      </c>
      <c r="HHN1" s="206"/>
      <c r="HHO1" s="206"/>
      <c r="HHP1" s="35" t="s">
        <v>0</v>
      </c>
      <c r="HHQ1" s="35" t="s">
        <v>1</v>
      </c>
      <c r="HHR1" s="205" t="s">
        <v>2</v>
      </c>
      <c r="HHS1" s="205"/>
      <c r="HHT1" s="205"/>
      <c r="HHU1" s="206" t="s">
        <v>3</v>
      </c>
      <c r="HHV1" s="206"/>
      <c r="HHW1" s="206"/>
      <c r="HHX1" s="35" t="s">
        <v>0</v>
      </c>
      <c r="HHY1" s="35" t="s">
        <v>1</v>
      </c>
      <c r="HHZ1" s="205" t="s">
        <v>2</v>
      </c>
      <c r="HIA1" s="205"/>
      <c r="HIB1" s="205"/>
      <c r="HIC1" s="206" t="s">
        <v>3</v>
      </c>
      <c r="HID1" s="206"/>
      <c r="HIE1" s="206"/>
      <c r="HIF1" s="35" t="s">
        <v>0</v>
      </c>
      <c r="HIG1" s="35" t="s">
        <v>1</v>
      </c>
      <c r="HIH1" s="205" t="s">
        <v>2</v>
      </c>
      <c r="HII1" s="205"/>
      <c r="HIJ1" s="205"/>
      <c r="HIK1" s="206" t="s">
        <v>3</v>
      </c>
      <c r="HIL1" s="206"/>
      <c r="HIM1" s="206"/>
      <c r="HIN1" s="35" t="s">
        <v>0</v>
      </c>
      <c r="HIO1" s="35" t="s">
        <v>1</v>
      </c>
      <c r="HIP1" s="205" t="s">
        <v>2</v>
      </c>
      <c r="HIQ1" s="205"/>
      <c r="HIR1" s="205"/>
      <c r="HIS1" s="206" t="s">
        <v>3</v>
      </c>
      <c r="HIT1" s="206"/>
      <c r="HIU1" s="206"/>
      <c r="HIV1" s="35" t="s">
        <v>0</v>
      </c>
      <c r="HIW1" s="35" t="s">
        <v>1</v>
      </c>
      <c r="HIX1" s="205" t="s">
        <v>2</v>
      </c>
      <c r="HIY1" s="205"/>
      <c r="HIZ1" s="205"/>
      <c r="HJA1" s="206" t="s">
        <v>3</v>
      </c>
      <c r="HJB1" s="206"/>
      <c r="HJC1" s="206"/>
      <c r="HJD1" s="35" t="s">
        <v>0</v>
      </c>
      <c r="HJE1" s="35" t="s">
        <v>1</v>
      </c>
      <c r="HJF1" s="205" t="s">
        <v>2</v>
      </c>
      <c r="HJG1" s="205"/>
      <c r="HJH1" s="205"/>
      <c r="HJI1" s="206" t="s">
        <v>3</v>
      </c>
      <c r="HJJ1" s="206"/>
      <c r="HJK1" s="206"/>
      <c r="HJL1" s="35" t="s">
        <v>0</v>
      </c>
      <c r="HJM1" s="35" t="s">
        <v>1</v>
      </c>
      <c r="HJN1" s="205" t="s">
        <v>2</v>
      </c>
      <c r="HJO1" s="205"/>
      <c r="HJP1" s="205"/>
      <c r="HJQ1" s="206" t="s">
        <v>3</v>
      </c>
      <c r="HJR1" s="206"/>
      <c r="HJS1" s="206"/>
      <c r="HJT1" s="35" t="s">
        <v>0</v>
      </c>
      <c r="HJU1" s="35" t="s">
        <v>1</v>
      </c>
      <c r="HJV1" s="205" t="s">
        <v>2</v>
      </c>
      <c r="HJW1" s="205"/>
      <c r="HJX1" s="205"/>
      <c r="HJY1" s="206" t="s">
        <v>3</v>
      </c>
      <c r="HJZ1" s="206"/>
      <c r="HKA1" s="206"/>
      <c r="HKB1" s="35" t="s">
        <v>0</v>
      </c>
      <c r="HKC1" s="35" t="s">
        <v>1</v>
      </c>
      <c r="HKD1" s="205" t="s">
        <v>2</v>
      </c>
      <c r="HKE1" s="205"/>
      <c r="HKF1" s="205"/>
      <c r="HKG1" s="206" t="s">
        <v>3</v>
      </c>
      <c r="HKH1" s="206"/>
      <c r="HKI1" s="206"/>
      <c r="HKJ1" s="35" t="s">
        <v>0</v>
      </c>
      <c r="HKK1" s="35" t="s">
        <v>1</v>
      </c>
      <c r="HKL1" s="205" t="s">
        <v>2</v>
      </c>
      <c r="HKM1" s="205"/>
      <c r="HKN1" s="205"/>
      <c r="HKO1" s="206" t="s">
        <v>3</v>
      </c>
      <c r="HKP1" s="206"/>
      <c r="HKQ1" s="206"/>
      <c r="HKR1" s="35" t="s">
        <v>0</v>
      </c>
      <c r="HKS1" s="35" t="s">
        <v>1</v>
      </c>
      <c r="HKT1" s="205" t="s">
        <v>2</v>
      </c>
      <c r="HKU1" s="205"/>
      <c r="HKV1" s="205"/>
      <c r="HKW1" s="206" t="s">
        <v>3</v>
      </c>
      <c r="HKX1" s="206"/>
      <c r="HKY1" s="206"/>
      <c r="HKZ1" s="35" t="s">
        <v>0</v>
      </c>
      <c r="HLA1" s="35" t="s">
        <v>1</v>
      </c>
      <c r="HLB1" s="205" t="s">
        <v>2</v>
      </c>
      <c r="HLC1" s="205"/>
      <c r="HLD1" s="205"/>
      <c r="HLE1" s="206" t="s">
        <v>3</v>
      </c>
      <c r="HLF1" s="206"/>
      <c r="HLG1" s="206"/>
      <c r="HLH1" s="35" t="s">
        <v>0</v>
      </c>
      <c r="HLI1" s="35" t="s">
        <v>1</v>
      </c>
      <c r="HLJ1" s="205" t="s">
        <v>2</v>
      </c>
      <c r="HLK1" s="205"/>
      <c r="HLL1" s="205"/>
      <c r="HLM1" s="206" t="s">
        <v>3</v>
      </c>
      <c r="HLN1" s="206"/>
      <c r="HLO1" s="206"/>
      <c r="HLP1" s="35" t="s">
        <v>0</v>
      </c>
      <c r="HLQ1" s="35" t="s">
        <v>1</v>
      </c>
      <c r="HLR1" s="205" t="s">
        <v>2</v>
      </c>
      <c r="HLS1" s="205"/>
      <c r="HLT1" s="205"/>
      <c r="HLU1" s="206" t="s">
        <v>3</v>
      </c>
      <c r="HLV1" s="206"/>
      <c r="HLW1" s="206"/>
      <c r="HLX1" s="35" t="s">
        <v>0</v>
      </c>
      <c r="HLY1" s="35" t="s">
        <v>1</v>
      </c>
      <c r="HLZ1" s="205" t="s">
        <v>2</v>
      </c>
      <c r="HMA1" s="205"/>
      <c r="HMB1" s="205"/>
      <c r="HMC1" s="206" t="s">
        <v>3</v>
      </c>
      <c r="HMD1" s="206"/>
      <c r="HME1" s="206"/>
      <c r="HMF1" s="35" t="s">
        <v>0</v>
      </c>
      <c r="HMG1" s="35" t="s">
        <v>1</v>
      </c>
      <c r="HMH1" s="205" t="s">
        <v>2</v>
      </c>
      <c r="HMI1" s="205"/>
      <c r="HMJ1" s="205"/>
      <c r="HMK1" s="206" t="s">
        <v>3</v>
      </c>
      <c r="HML1" s="206"/>
      <c r="HMM1" s="206"/>
      <c r="HMN1" s="35" t="s">
        <v>0</v>
      </c>
      <c r="HMO1" s="35" t="s">
        <v>1</v>
      </c>
      <c r="HMP1" s="205" t="s">
        <v>2</v>
      </c>
      <c r="HMQ1" s="205"/>
      <c r="HMR1" s="205"/>
      <c r="HMS1" s="206" t="s">
        <v>3</v>
      </c>
      <c r="HMT1" s="206"/>
      <c r="HMU1" s="206"/>
      <c r="HMV1" s="35" t="s">
        <v>0</v>
      </c>
      <c r="HMW1" s="35" t="s">
        <v>1</v>
      </c>
      <c r="HMX1" s="205" t="s">
        <v>2</v>
      </c>
      <c r="HMY1" s="205"/>
      <c r="HMZ1" s="205"/>
      <c r="HNA1" s="206" t="s">
        <v>3</v>
      </c>
      <c r="HNB1" s="206"/>
      <c r="HNC1" s="206"/>
      <c r="HND1" s="35" t="s">
        <v>0</v>
      </c>
      <c r="HNE1" s="35" t="s">
        <v>1</v>
      </c>
      <c r="HNF1" s="205" t="s">
        <v>2</v>
      </c>
      <c r="HNG1" s="205"/>
      <c r="HNH1" s="205"/>
      <c r="HNI1" s="206" t="s">
        <v>3</v>
      </c>
      <c r="HNJ1" s="206"/>
      <c r="HNK1" s="206"/>
      <c r="HNL1" s="35" t="s">
        <v>0</v>
      </c>
      <c r="HNM1" s="35" t="s">
        <v>1</v>
      </c>
      <c r="HNN1" s="205" t="s">
        <v>2</v>
      </c>
      <c r="HNO1" s="205"/>
      <c r="HNP1" s="205"/>
      <c r="HNQ1" s="206" t="s">
        <v>3</v>
      </c>
      <c r="HNR1" s="206"/>
      <c r="HNS1" s="206"/>
      <c r="HNT1" s="35" t="s">
        <v>0</v>
      </c>
      <c r="HNU1" s="35" t="s">
        <v>1</v>
      </c>
      <c r="HNV1" s="205" t="s">
        <v>2</v>
      </c>
      <c r="HNW1" s="205"/>
      <c r="HNX1" s="205"/>
      <c r="HNY1" s="206" t="s">
        <v>3</v>
      </c>
      <c r="HNZ1" s="206"/>
      <c r="HOA1" s="206"/>
      <c r="HOB1" s="35" t="s">
        <v>0</v>
      </c>
      <c r="HOC1" s="35" t="s">
        <v>1</v>
      </c>
      <c r="HOD1" s="205" t="s">
        <v>2</v>
      </c>
      <c r="HOE1" s="205"/>
      <c r="HOF1" s="205"/>
      <c r="HOG1" s="206" t="s">
        <v>3</v>
      </c>
      <c r="HOH1" s="206"/>
      <c r="HOI1" s="206"/>
      <c r="HOJ1" s="35" t="s">
        <v>0</v>
      </c>
      <c r="HOK1" s="35" t="s">
        <v>1</v>
      </c>
      <c r="HOL1" s="205" t="s">
        <v>2</v>
      </c>
      <c r="HOM1" s="205"/>
      <c r="HON1" s="205"/>
      <c r="HOO1" s="206" t="s">
        <v>3</v>
      </c>
      <c r="HOP1" s="206"/>
      <c r="HOQ1" s="206"/>
      <c r="HOR1" s="35" t="s">
        <v>0</v>
      </c>
      <c r="HOS1" s="35" t="s">
        <v>1</v>
      </c>
      <c r="HOT1" s="205" t="s">
        <v>2</v>
      </c>
      <c r="HOU1" s="205"/>
      <c r="HOV1" s="205"/>
      <c r="HOW1" s="206" t="s">
        <v>3</v>
      </c>
      <c r="HOX1" s="206"/>
      <c r="HOY1" s="206"/>
      <c r="HOZ1" s="35" t="s">
        <v>0</v>
      </c>
      <c r="HPA1" s="35" t="s">
        <v>1</v>
      </c>
      <c r="HPB1" s="205" t="s">
        <v>2</v>
      </c>
      <c r="HPC1" s="205"/>
      <c r="HPD1" s="205"/>
      <c r="HPE1" s="206" t="s">
        <v>3</v>
      </c>
      <c r="HPF1" s="206"/>
      <c r="HPG1" s="206"/>
      <c r="HPH1" s="35" t="s">
        <v>0</v>
      </c>
      <c r="HPI1" s="35" t="s">
        <v>1</v>
      </c>
      <c r="HPJ1" s="205" t="s">
        <v>2</v>
      </c>
      <c r="HPK1" s="205"/>
      <c r="HPL1" s="205"/>
      <c r="HPM1" s="206" t="s">
        <v>3</v>
      </c>
      <c r="HPN1" s="206"/>
      <c r="HPO1" s="206"/>
      <c r="HPP1" s="35" t="s">
        <v>0</v>
      </c>
      <c r="HPQ1" s="35" t="s">
        <v>1</v>
      </c>
      <c r="HPR1" s="205" t="s">
        <v>2</v>
      </c>
      <c r="HPS1" s="205"/>
      <c r="HPT1" s="205"/>
      <c r="HPU1" s="206" t="s">
        <v>3</v>
      </c>
      <c r="HPV1" s="206"/>
      <c r="HPW1" s="206"/>
      <c r="HPX1" s="35" t="s">
        <v>0</v>
      </c>
      <c r="HPY1" s="35" t="s">
        <v>1</v>
      </c>
      <c r="HPZ1" s="205" t="s">
        <v>2</v>
      </c>
      <c r="HQA1" s="205"/>
      <c r="HQB1" s="205"/>
      <c r="HQC1" s="206" t="s">
        <v>3</v>
      </c>
      <c r="HQD1" s="206"/>
      <c r="HQE1" s="206"/>
      <c r="HQF1" s="35" t="s">
        <v>0</v>
      </c>
      <c r="HQG1" s="35" t="s">
        <v>1</v>
      </c>
      <c r="HQH1" s="205" t="s">
        <v>2</v>
      </c>
      <c r="HQI1" s="205"/>
      <c r="HQJ1" s="205"/>
      <c r="HQK1" s="206" t="s">
        <v>3</v>
      </c>
      <c r="HQL1" s="206"/>
      <c r="HQM1" s="206"/>
      <c r="HQN1" s="35" t="s">
        <v>0</v>
      </c>
      <c r="HQO1" s="35" t="s">
        <v>1</v>
      </c>
      <c r="HQP1" s="205" t="s">
        <v>2</v>
      </c>
      <c r="HQQ1" s="205"/>
      <c r="HQR1" s="205"/>
      <c r="HQS1" s="206" t="s">
        <v>3</v>
      </c>
      <c r="HQT1" s="206"/>
      <c r="HQU1" s="206"/>
      <c r="HQV1" s="35" t="s">
        <v>0</v>
      </c>
      <c r="HQW1" s="35" t="s">
        <v>1</v>
      </c>
      <c r="HQX1" s="205" t="s">
        <v>2</v>
      </c>
      <c r="HQY1" s="205"/>
      <c r="HQZ1" s="205"/>
      <c r="HRA1" s="206" t="s">
        <v>3</v>
      </c>
      <c r="HRB1" s="206"/>
      <c r="HRC1" s="206"/>
      <c r="HRD1" s="35" t="s">
        <v>0</v>
      </c>
      <c r="HRE1" s="35" t="s">
        <v>1</v>
      </c>
      <c r="HRF1" s="205" t="s">
        <v>2</v>
      </c>
      <c r="HRG1" s="205"/>
      <c r="HRH1" s="205"/>
      <c r="HRI1" s="206" t="s">
        <v>3</v>
      </c>
      <c r="HRJ1" s="206"/>
      <c r="HRK1" s="206"/>
      <c r="HRL1" s="35" t="s">
        <v>0</v>
      </c>
      <c r="HRM1" s="35" t="s">
        <v>1</v>
      </c>
      <c r="HRN1" s="205" t="s">
        <v>2</v>
      </c>
      <c r="HRO1" s="205"/>
      <c r="HRP1" s="205"/>
      <c r="HRQ1" s="206" t="s">
        <v>3</v>
      </c>
      <c r="HRR1" s="206"/>
      <c r="HRS1" s="206"/>
      <c r="HRT1" s="35" t="s">
        <v>0</v>
      </c>
      <c r="HRU1" s="35" t="s">
        <v>1</v>
      </c>
      <c r="HRV1" s="205" t="s">
        <v>2</v>
      </c>
      <c r="HRW1" s="205"/>
      <c r="HRX1" s="205"/>
      <c r="HRY1" s="206" t="s">
        <v>3</v>
      </c>
      <c r="HRZ1" s="206"/>
      <c r="HSA1" s="206"/>
      <c r="HSB1" s="35" t="s">
        <v>0</v>
      </c>
      <c r="HSC1" s="35" t="s">
        <v>1</v>
      </c>
      <c r="HSD1" s="205" t="s">
        <v>2</v>
      </c>
      <c r="HSE1" s="205"/>
      <c r="HSF1" s="205"/>
      <c r="HSG1" s="206" t="s">
        <v>3</v>
      </c>
      <c r="HSH1" s="206"/>
      <c r="HSI1" s="206"/>
      <c r="HSJ1" s="35" t="s">
        <v>0</v>
      </c>
      <c r="HSK1" s="35" t="s">
        <v>1</v>
      </c>
      <c r="HSL1" s="205" t="s">
        <v>2</v>
      </c>
      <c r="HSM1" s="205"/>
      <c r="HSN1" s="205"/>
      <c r="HSO1" s="206" t="s">
        <v>3</v>
      </c>
      <c r="HSP1" s="206"/>
      <c r="HSQ1" s="206"/>
      <c r="HSR1" s="35" t="s">
        <v>0</v>
      </c>
      <c r="HSS1" s="35" t="s">
        <v>1</v>
      </c>
      <c r="HST1" s="205" t="s">
        <v>2</v>
      </c>
      <c r="HSU1" s="205"/>
      <c r="HSV1" s="205"/>
      <c r="HSW1" s="206" t="s">
        <v>3</v>
      </c>
      <c r="HSX1" s="206"/>
      <c r="HSY1" s="206"/>
      <c r="HSZ1" s="35" t="s">
        <v>0</v>
      </c>
      <c r="HTA1" s="35" t="s">
        <v>1</v>
      </c>
      <c r="HTB1" s="205" t="s">
        <v>2</v>
      </c>
      <c r="HTC1" s="205"/>
      <c r="HTD1" s="205"/>
      <c r="HTE1" s="206" t="s">
        <v>3</v>
      </c>
      <c r="HTF1" s="206"/>
      <c r="HTG1" s="206"/>
      <c r="HTH1" s="35" t="s">
        <v>0</v>
      </c>
      <c r="HTI1" s="35" t="s">
        <v>1</v>
      </c>
      <c r="HTJ1" s="205" t="s">
        <v>2</v>
      </c>
      <c r="HTK1" s="205"/>
      <c r="HTL1" s="205"/>
      <c r="HTM1" s="206" t="s">
        <v>3</v>
      </c>
      <c r="HTN1" s="206"/>
      <c r="HTO1" s="206"/>
      <c r="HTP1" s="35" t="s">
        <v>0</v>
      </c>
      <c r="HTQ1" s="35" t="s">
        <v>1</v>
      </c>
      <c r="HTR1" s="205" t="s">
        <v>2</v>
      </c>
      <c r="HTS1" s="205"/>
      <c r="HTT1" s="205"/>
      <c r="HTU1" s="206" t="s">
        <v>3</v>
      </c>
      <c r="HTV1" s="206"/>
      <c r="HTW1" s="206"/>
      <c r="HTX1" s="35" t="s">
        <v>0</v>
      </c>
      <c r="HTY1" s="35" t="s">
        <v>1</v>
      </c>
      <c r="HTZ1" s="205" t="s">
        <v>2</v>
      </c>
      <c r="HUA1" s="205"/>
      <c r="HUB1" s="205"/>
      <c r="HUC1" s="206" t="s">
        <v>3</v>
      </c>
      <c r="HUD1" s="206"/>
      <c r="HUE1" s="206"/>
      <c r="HUF1" s="35" t="s">
        <v>0</v>
      </c>
      <c r="HUG1" s="35" t="s">
        <v>1</v>
      </c>
      <c r="HUH1" s="205" t="s">
        <v>2</v>
      </c>
      <c r="HUI1" s="205"/>
      <c r="HUJ1" s="205"/>
      <c r="HUK1" s="206" t="s">
        <v>3</v>
      </c>
      <c r="HUL1" s="206"/>
      <c r="HUM1" s="206"/>
      <c r="HUN1" s="35" t="s">
        <v>0</v>
      </c>
      <c r="HUO1" s="35" t="s">
        <v>1</v>
      </c>
      <c r="HUP1" s="205" t="s">
        <v>2</v>
      </c>
      <c r="HUQ1" s="205"/>
      <c r="HUR1" s="205"/>
      <c r="HUS1" s="206" t="s">
        <v>3</v>
      </c>
      <c r="HUT1" s="206"/>
      <c r="HUU1" s="206"/>
      <c r="HUV1" s="35" t="s">
        <v>0</v>
      </c>
      <c r="HUW1" s="35" t="s">
        <v>1</v>
      </c>
      <c r="HUX1" s="205" t="s">
        <v>2</v>
      </c>
      <c r="HUY1" s="205"/>
      <c r="HUZ1" s="205"/>
      <c r="HVA1" s="206" t="s">
        <v>3</v>
      </c>
      <c r="HVB1" s="206"/>
      <c r="HVC1" s="206"/>
      <c r="HVD1" s="35" t="s">
        <v>0</v>
      </c>
      <c r="HVE1" s="35" t="s">
        <v>1</v>
      </c>
      <c r="HVF1" s="205" t="s">
        <v>2</v>
      </c>
      <c r="HVG1" s="205"/>
      <c r="HVH1" s="205"/>
      <c r="HVI1" s="206" t="s">
        <v>3</v>
      </c>
      <c r="HVJ1" s="206"/>
      <c r="HVK1" s="206"/>
      <c r="HVL1" s="35" t="s">
        <v>0</v>
      </c>
      <c r="HVM1" s="35" t="s">
        <v>1</v>
      </c>
      <c r="HVN1" s="205" t="s">
        <v>2</v>
      </c>
      <c r="HVO1" s="205"/>
      <c r="HVP1" s="205"/>
      <c r="HVQ1" s="206" t="s">
        <v>3</v>
      </c>
      <c r="HVR1" s="206"/>
      <c r="HVS1" s="206"/>
      <c r="HVT1" s="35" t="s">
        <v>0</v>
      </c>
      <c r="HVU1" s="35" t="s">
        <v>1</v>
      </c>
      <c r="HVV1" s="205" t="s">
        <v>2</v>
      </c>
      <c r="HVW1" s="205"/>
      <c r="HVX1" s="205"/>
      <c r="HVY1" s="206" t="s">
        <v>3</v>
      </c>
      <c r="HVZ1" s="206"/>
      <c r="HWA1" s="206"/>
      <c r="HWB1" s="35" t="s">
        <v>0</v>
      </c>
      <c r="HWC1" s="35" t="s">
        <v>1</v>
      </c>
      <c r="HWD1" s="205" t="s">
        <v>2</v>
      </c>
      <c r="HWE1" s="205"/>
      <c r="HWF1" s="205"/>
      <c r="HWG1" s="206" t="s">
        <v>3</v>
      </c>
      <c r="HWH1" s="206"/>
      <c r="HWI1" s="206"/>
      <c r="HWJ1" s="35" t="s">
        <v>0</v>
      </c>
      <c r="HWK1" s="35" t="s">
        <v>1</v>
      </c>
      <c r="HWL1" s="205" t="s">
        <v>2</v>
      </c>
      <c r="HWM1" s="205"/>
      <c r="HWN1" s="205"/>
      <c r="HWO1" s="206" t="s">
        <v>3</v>
      </c>
      <c r="HWP1" s="206"/>
      <c r="HWQ1" s="206"/>
      <c r="HWR1" s="35" t="s">
        <v>0</v>
      </c>
      <c r="HWS1" s="35" t="s">
        <v>1</v>
      </c>
      <c r="HWT1" s="205" t="s">
        <v>2</v>
      </c>
      <c r="HWU1" s="205"/>
      <c r="HWV1" s="205"/>
      <c r="HWW1" s="206" t="s">
        <v>3</v>
      </c>
      <c r="HWX1" s="206"/>
      <c r="HWY1" s="206"/>
      <c r="HWZ1" s="35" t="s">
        <v>0</v>
      </c>
      <c r="HXA1" s="35" t="s">
        <v>1</v>
      </c>
      <c r="HXB1" s="205" t="s">
        <v>2</v>
      </c>
      <c r="HXC1" s="205"/>
      <c r="HXD1" s="205"/>
      <c r="HXE1" s="206" t="s">
        <v>3</v>
      </c>
      <c r="HXF1" s="206"/>
      <c r="HXG1" s="206"/>
      <c r="HXH1" s="35" t="s">
        <v>0</v>
      </c>
      <c r="HXI1" s="35" t="s">
        <v>1</v>
      </c>
      <c r="HXJ1" s="205" t="s">
        <v>2</v>
      </c>
      <c r="HXK1" s="205"/>
      <c r="HXL1" s="205"/>
      <c r="HXM1" s="206" t="s">
        <v>3</v>
      </c>
      <c r="HXN1" s="206"/>
      <c r="HXO1" s="206"/>
      <c r="HXP1" s="35" t="s">
        <v>0</v>
      </c>
      <c r="HXQ1" s="35" t="s">
        <v>1</v>
      </c>
      <c r="HXR1" s="205" t="s">
        <v>2</v>
      </c>
      <c r="HXS1" s="205"/>
      <c r="HXT1" s="205"/>
      <c r="HXU1" s="206" t="s">
        <v>3</v>
      </c>
      <c r="HXV1" s="206"/>
      <c r="HXW1" s="206"/>
      <c r="HXX1" s="35" t="s">
        <v>0</v>
      </c>
      <c r="HXY1" s="35" t="s">
        <v>1</v>
      </c>
      <c r="HXZ1" s="205" t="s">
        <v>2</v>
      </c>
      <c r="HYA1" s="205"/>
      <c r="HYB1" s="205"/>
      <c r="HYC1" s="206" t="s">
        <v>3</v>
      </c>
      <c r="HYD1" s="206"/>
      <c r="HYE1" s="206"/>
      <c r="HYF1" s="35" t="s">
        <v>0</v>
      </c>
      <c r="HYG1" s="35" t="s">
        <v>1</v>
      </c>
      <c r="HYH1" s="205" t="s">
        <v>2</v>
      </c>
      <c r="HYI1" s="205"/>
      <c r="HYJ1" s="205"/>
      <c r="HYK1" s="206" t="s">
        <v>3</v>
      </c>
      <c r="HYL1" s="206"/>
      <c r="HYM1" s="206"/>
      <c r="HYN1" s="35" t="s">
        <v>0</v>
      </c>
      <c r="HYO1" s="35" t="s">
        <v>1</v>
      </c>
      <c r="HYP1" s="205" t="s">
        <v>2</v>
      </c>
      <c r="HYQ1" s="205"/>
      <c r="HYR1" s="205"/>
      <c r="HYS1" s="206" t="s">
        <v>3</v>
      </c>
      <c r="HYT1" s="206"/>
      <c r="HYU1" s="206"/>
      <c r="HYV1" s="35" t="s">
        <v>0</v>
      </c>
      <c r="HYW1" s="35" t="s">
        <v>1</v>
      </c>
      <c r="HYX1" s="205" t="s">
        <v>2</v>
      </c>
      <c r="HYY1" s="205"/>
      <c r="HYZ1" s="205"/>
      <c r="HZA1" s="206" t="s">
        <v>3</v>
      </c>
      <c r="HZB1" s="206"/>
      <c r="HZC1" s="206"/>
      <c r="HZD1" s="35" t="s">
        <v>0</v>
      </c>
      <c r="HZE1" s="35" t="s">
        <v>1</v>
      </c>
      <c r="HZF1" s="205" t="s">
        <v>2</v>
      </c>
      <c r="HZG1" s="205"/>
      <c r="HZH1" s="205"/>
      <c r="HZI1" s="206" t="s">
        <v>3</v>
      </c>
      <c r="HZJ1" s="206"/>
      <c r="HZK1" s="206"/>
      <c r="HZL1" s="35" t="s">
        <v>0</v>
      </c>
      <c r="HZM1" s="35" t="s">
        <v>1</v>
      </c>
      <c r="HZN1" s="205" t="s">
        <v>2</v>
      </c>
      <c r="HZO1" s="205"/>
      <c r="HZP1" s="205"/>
      <c r="HZQ1" s="206" t="s">
        <v>3</v>
      </c>
      <c r="HZR1" s="206"/>
      <c r="HZS1" s="206"/>
      <c r="HZT1" s="35" t="s">
        <v>0</v>
      </c>
      <c r="HZU1" s="35" t="s">
        <v>1</v>
      </c>
      <c r="HZV1" s="205" t="s">
        <v>2</v>
      </c>
      <c r="HZW1" s="205"/>
      <c r="HZX1" s="205"/>
      <c r="HZY1" s="206" t="s">
        <v>3</v>
      </c>
      <c r="HZZ1" s="206"/>
      <c r="IAA1" s="206"/>
      <c r="IAB1" s="35" t="s">
        <v>0</v>
      </c>
      <c r="IAC1" s="35" t="s">
        <v>1</v>
      </c>
      <c r="IAD1" s="205" t="s">
        <v>2</v>
      </c>
      <c r="IAE1" s="205"/>
      <c r="IAF1" s="205"/>
      <c r="IAG1" s="206" t="s">
        <v>3</v>
      </c>
      <c r="IAH1" s="206"/>
      <c r="IAI1" s="206"/>
      <c r="IAJ1" s="35" t="s">
        <v>0</v>
      </c>
      <c r="IAK1" s="35" t="s">
        <v>1</v>
      </c>
      <c r="IAL1" s="205" t="s">
        <v>2</v>
      </c>
      <c r="IAM1" s="205"/>
      <c r="IAN1" s="205"/>
      <c r="IAO1" s="206" t="s">
        <v>3</v>
      </c>
      <c r="IAP1" s="206"/>
      <c r="IAQ1" s="206"/>
      <c r="IAR1" s="35" t="s">
        <v>0</v>
      </c>
      <c r="IAS1" s="35" t="s">
        <v>1</v>
      </c>
      <c r="IAT1" s="205" t="s">
        <v>2</v>
      </c>
      <c r="IAU1" s="205"/>
      <c r="IAV1" s="205"/>
      <c r="IAW1" s="206" t="s">
        <v>3</v>
      </c>
      <c r="IAX1" s="206"/>
      <c r="IAY1" s="206"/>
      <c r="IAZ1" s="35" t="s">
        <v>0</v>
      </c>
      <c r="IBA1" s="35" t="s">
        <v>1</v>
      </c>
      <c r="IBB1" s="205" t="s">
        <v>2</v>
      </c>
      <c r="IBC1" s="205"/>
      <c r="IBD1" s="205"/>
      <c r="IBE1" s="206" t="s">
        <v>3</v>
      </c>
      <c r="IBF1" s="206"/>
      <c r="IBG1" s="206"/>
      <c r="IBH1" s="35" t="s">
        <v>0</v>
      </c>
      <c r="IBI1" s="35" t="s">
        <v>1</v>
      </c>
      <c r="IBJ1" s="205" t="s">
        <v>2</v>
      </c>
      <c r="IBK1" s="205"/>
      <c r="IBL1" s="205"/>
      <c r="IBM1" s="206" t="s">
        <v>3</v>
      </c>
      <c r="IBN1" s="206"/>
      <c r="IBO1" s="206"/>
      <c r="IBP1" s="35" t="s">
        <v>0</v>
      </c>
      <c r="IBQ1" s="35" t="s">
        <v>1</v>
      </c>
      <c r="IBR1" s="205" t="s">
        <v>2</v>
      </c>
      <c r="IBS1" s="205"/>
      <c r="IBT1" s="205"/>
      <c r="IBU1" s="206" t="s">
        <v>3</v>
      </c>
      <c r="IBV1" s="206"/>
      <c r="IBW1" s="206"/>
      <c r="IBX1" s="35" t="s">
        <v>0</v>
      </c>
      <c r="IBY1" s="35" t="s">
        <v>1</v>
      </c>
      <c r="IBZ1" s="205" t="s">
        <v>2</v>
      </c>
      <c r="ICA1" s="205"/>
      <c r="ICB1" s="205"/>
      <c r="ICC1" s="206" t="s">
        <v>3</v>
      </c>
      <c r="ICD1" s="206"/>
      <c r="ICE1" s="206"/>
      <c r="ICF1" s="35" t="s">
        <v>0</v>
      </c>
      <c r="ICG1" s="35" t="s">
        <v>1</v>
      </c>
      <c r="ICH1" s="205" t="s">
        <v>2</v>
      </c>
      <c r="ICI1" s="205"/>
      <c r="ICJ1" s="205"/>
      <c r="ICK1" s="206" t="s">
        <v>3</v>
      </c>
      <c r="ICL1" s="206"/>
      <c r="ICM1" s="206"/>
      <c r="ICN1" s="35" t="s">
        <v>0</v>
      </c>
      <c r="ICO1" s="35" t="s">
        <v>1</v>
      </c>
      <c r="ICP1" s="205" t="s">
        <v>2</v>
      </c>
      <c r="ICQ1" s="205"/>
      <c r="ICR1" s="205"/>
      <c r="ICS1" s="206" t="s">
        <v>3</v>
      </c>
      <c r="ICT1" s="206"/>
      <c r="ICU1" s="206"/>
      <c r="ICV1" s="35" t="s">
        <v>0</v>
      </c>
      <c r="ICW1" s="35" t="s">
        <v>1</v>
      </c>
      <c r="ICX1" s="205" t="s">
        <v>2</v>
      </c>
      <c r="ICY1" s="205"/>
      <c r="ICZ1" s="205"/>
      <c r="IDA1" s="206" t="s">
        <v>3</v>
      </c>
      <c r="IDB1" s="206"/>
      <c r="IDC1" s="206"/>
      <c r="IDD1" s="35" t="s">
        <v>0</v>
      </c>
      <c r="IDE1" s="35" t="s">
        <v>1</v>
      </c>
      <c r="IDF1" s="205" t="s">
        <v>2</v>
      </c>
      <c r="IDG1" s="205"/>
      <c r="IDH1" s="205"/>
      <c r="IDI1" s="206" t="s">
        <v>3</v>
      </c>
      <c r="IDJ1" s="206"/>
      <c r="IDK1" s="206"/>
      <c r="IDL1" s="35" t="s">
        <v>0</v>
      </c>
      <c r="IDM1" s="35" t="s">
        <v>1</v>
      </c>
      <c r="IDN1" s="205" t="s">
        <v>2</v>
      </c>
      <c r="IDO1" s="205"/>
      <c r="IDP1" s="205"/>
      <c r="IDQ1" s="206" t="s">
        <v>3</v>
      </c>
      <c r="IDR1" s="206"/>
      <c r="IDS1" s="206"/>
      <c r="IDT1" s="35" t="s">
        <v>0</v>
      </c>
      <c r="IDU1" s="35" t="s">
        <v>1</v>
      </c>
      <c r="IDV1" s="205" t="s">
        <v>2</v>
      </c>
      <c r="IDW1" s="205"/>
      <c r="IDX1" s="205"/>
      <c r="IDY1" s="206" t="s">
        <v>3</v>
      </c>
      <c r="IDZ1" s="206"/>
      <c r="IEA1" s="206"/>
      <c r="IEB1" s="35" t="s">
        <v>0</v>
      </c>
      <c r="IEC1" s="35" t="s">
        <v>1</v>
      </c>
      <c r="IED1" s="205" t="s">
        <v>2</v>
      </c>
      <c r="IEE1" s="205"/>
      <c r="IEF1" s="205"/>
      <c r="IEG1" s="206" t="s">
        <v>3</v>
      </c>
      <c r="IEH1" s="206"/>
      <c r="IEI1" s="206"/>
      <c r="IEJ1" s="35" t="s">
        <v>0</v>
      </c>
      <c r="IEK1" s="35" t="s">
        <v>1</v>
      </c>
      <c r="IEL1" s="205" t="s">
        <v>2</v>
      </c>
      <c r="IEM1" s="205"/>
      <c r="IEN1" s="205"/>
      <c r="IEO1" s="206" t="s">
        <v>3</v>
      </c>
      <c r="IEP1" s="206"/>
      <c r="IEQ1" s="206"/>
      <c r="IER1" s="35" t="s">
        <v>0</v>
      </c>
      <c r="IES1" s="35" t="s">
        <v>1</v>
      </c>
      <c r="IET1" s="205" t="s">
        <v>2</v>
      </c>
      <c r="IEU1" s="205"/>
      <c r="IEV1" s="205"/>
      <c r="IEW1" s="206" t="s">
        <v>3</v>
      </c>
      <c r="IEX1" s="206"/>
      <c r="IEY1" s="206"/>
      <c r="IEZ1" s="35" t="s">
        <v>0</v>
      </c>
      <c r="IFA1" s="35" t="s">
        <v>1</v>
      </c>
      <c r="IFB1" s="205" t="s">
        <v>2</v>
      </c>
      <c r="IFC1" s="205"/>
      <c r="IFD1" s="205"/>
      <c r="IFE1" s="206" t="s">
        <v>3</v>
      </c>
      <c r="IFF1" s="206"/>
      <c r="IFG1" s="206"/>
      <c r="IFH1" s="35" t="s">
        <v>0</v>
      </c>
      <c r="IFI1" s="35" t="s">
        <v>1</v>
      </c>
      <c r="IFJ1" s="205" t="s">
        <v>2</v>
      </c>
      <c r="IFK1" s="205"/>
      <c r="IFL1" s="205"/>
      <c r="IFM1" s="206" t="s">
        <v>3</v>
      </c>
      <c r="IFN1" s="206"/>
      <c r="IFO1" s="206"/>
      <c r="IFP1" s="35" t="s">
        <v>0</v>
      </c>
      <c r="IFQ1" s="35" t="s">
        <v>1</v>
      </c>
      <c r="IFR1" s="205" t="s">
        <v>2</v>
      </c>
      <c r="IFS1" s="205"/>
      <c r="IFT1" s="205"/>
      <c r="IFU1" s="206" t="s">
        <v>3</v>
      </c>
      <c r="IFV1" s="206"/>
      <c r="IFW1" s="206"/>
      <c r="IFX1" s="35" t="s">
        <v>0</v>
      </c>
      <c r="IFY1" s="35" t="s">
        <v>1</v>
      </c>
      <c r="IFZ1" s="205" t="s">
        <v>2</v>
      </c>
      <c r="IGA1" s="205"/>
      <c r="IGB1" s="205"/>
      <c r="IGC1" s="206" t="s">
        <v>3</v>
      </c>
      <c r="IGD1" s="206"/>
      <c r="IGE1" s="206"/>
      <c r="IGF1" s="35" t="s">
        <v>0</v>
      </c>
      <c r="IGG1" s="35" t="s">
        <v>1</v>
      </c>
      <c r="IGH1" s="205" t="s">
        <v>2</v>
      </c>
      <c r="IGI1" s="205"/>
      <c r="IGJ1" s="205"/>
      <c r="IGK1" s="206" t="s">
        <v>3</v>
      </c>
      <c r="IGL1" s="206"/>
      <c r="IGM1" s="206"/>
      <c r="IGN1" s="35" t="s">
        <v>0</v>
      </c>
      <c r="IGO1" s="35" t="s">
        <v>1</v>
      </c>
      <c r="IGP1" s="205" t="s">
        <v>2</v>
      </c>
      <c r="IGQ1" s="205"/>
      <c r="IGR1" s="205"/>
      <c r="IGS1" s="206" t="s">
        <v>3</v>
      </c>
      <c r="IGT1" s="206"/>
      <c r="IGU1" s="206"/>
      <c r="IGV1" s="35" t="s">
        <v>0</v>
      </c>
      <c r="IGW1" s="35" t="s">
        <v>1</v>
      </c>
      <c r="IGX1" s="205" t="s">
        <v>2</v>
      </c>
      <c r="IGY1" s="205"/>
      <c r="IGZ1" s="205"/>
      <c r="IHA1" s="206" t="s">
        <v>3</v>
      </c>
      <c r="IHB1" s="206"/>
      <c r="IHC1" s="206"/>
      <c r="IHD1" s="35" t="s">
        <v>0</v>
      </c>
      <c r="IHE1" s="35" t="s">
        <v>1</v>
      </c>
      <c r="IHF1" s="205" t="s">
        <v>2</v>
      </c>
      <c r="IHG1" s="205"/>
      <c r="IHH1" s="205"/>
      <c r="IHI1" s="206" t="s">
        <v>3</v>
      </c>
      <c r="IHJ1" s="206"/>
      <c r="IHK1" s="206"/>
      <c r="IHL1" s="35" t="s">
        <v>0</v>
      </c>
      <c r="IHM1" s="35" t="s">
        <v>1</v>
      </c>
      <c r="IHN1" s="205" t="s">
        <v>2</v>
      </c>
      <c r="IHO1" s="205"/>
      <c r="IHP1" s="205"/>
      <c r="IHQ1" s="206" t="s">
        <v>3</v>
      </c>
      <c r="IHR1" s="206"/>
      <c r="IHS1" s="206"/>
      <c r="IHT1" s="35" t="s">
        <v>0</v>
      </c>
      <c r="IHU1" s="35" t="s">
        <v>1</v>
      </c>
      <c r="IHV1" s="205" t="s">
        <v>2</v>
      </c>
      <c r="IHW1" s="205"/>
      <c r="IHX1" s="205"/>
      <c r="IHY1" s="206" t="s">
        <v>3</v>
      </c>
      <c r="IHZ1" s="206"/>
      <c r="IIA1" s="206"/>
      <c r="IIB1" s="35" t="s">
        <v>0</v>
      </c>
      <c r="IIC1" s="35" t="s">
        <v>1</v>
      </c>
      <c r="IID1" s="205" t="s">
        <v>2</v>
      </c>
      <c r="IIE1" s="205"/>
      <c r="IIF1" s="205"/>
      <c r="IIG1" s="206" t="s">
        <v>3</v>
      </c>
      <c r="IIH1" s="206"/>
      <c r="III1" s="206"/>
      <c r="IIJ1" s="35" t="s">
        <v>0</v>
      </c>
      <c r="IIK1" s="35" t="s">
        <v>1</v>
      </c>
      <c r="IIL1" s="205" t="s">
        <v>2</v>
      </c>
      <c r="IIM1" s="205"/>
      <c r="IIN1" s="205"/>
      <c r="IIO1" s="206" t="s">
        <v>3</v>
      </c>
      <c r="IIP1" s="206"/>
      <c r="IIQ1" s="206"/>
      <c r="IIR1" s="35" t="s">
        <v>0</v>
      </c>
      <c r="IIS1" s="35" t="s">
        <v>1</v>
      </c>
      <c r="IIT1" s="205" t="s">
        <v>2</v>
      </c>
      <c r="IIU1" s="205"/>
      <c r="IIV1" s="205"/>
      <c r="IIW1" s="206" t="s">
        <v>3</v>
      </c>
      <c r="IIX1" s="206"/>
      <c r="IIY1" s="206"/>
      <c r="IIZ1" s="35" t="s">
        <v>0</v>
      </c>
      <c r="IJA1" s="35" t="s">
        <v>1</v>
      </c>
      <c r="IJB1" s="205" t="s">
        <v>2</v>
      </c>
      <c r="IJC1" s="205"/>
      <c r="IJD1" s="205"/>
      <c r="IJE1" s="206" t="s">
        <v>3</v>
      </c>
      <c r="IJF1" s="206"/>
      <c r="IJG1" s="206"/>
      <c r="IJH1" s="35" t="s">
        <v>0</v>
      </c>
      <c r="IJI1" s="35" t="s">
        <v>1</v>
      </c>
      <c r="IJJ1" s="205" t="s">
        <v>2</v>
      </c>
      <c r="IJK1" s="205"/>
      <c r="IJL1" s="205"/>
      <c r="IJM1" s="206" t="s">
        <v>3</v>
      </c>
      <c r="IJN1" s="206"/>
      <c r="IJO1" s="206"/>
      <c r="IJP1" s="35" t="s">
        <v>0</v>
      </c>
      <c r="IJQ1" s="35" t="s">
        <v>1</v>
      </c>
      <c r="IJR1" s="205" t="s">
        <v>2</v>
      </c>
      <c r="IJS1" s="205"/>
      <c r="IJT1" s="205"/>
      <c r="IJU1" s="206" t="s">
        <v>3</v>
      </c>
      <c r="IJV1" s="206"/>
      <c r="IJW1" s="206"/>
      <c r="IJX1" s="35" t="s">
        <v>0</v>
      </c>
      <c r="IJY1" s="35" t="s">
        <v>1</v>
      </c>
      <c r="IJZ1" s="205" t="s">
        <v>2</v>
      </c>
      <c r="IKA1" s="205"/>
      <c r="IKB1" s="205"/>
      <c r="IKC1" s="206" t="s">
        <v>3</v>
      </c>
      <c r="IKD1" s="206"/>
      <c r="IKE1" s="206"/>
      <c r="IKF1" s="35" t="s">
        <v>0</v>
      </c>
      <c r="IKG1" s="35" t="s">
        <v>1</v>
      </c>
      <c r="IKH1" s="205" t="s">
        <v>2</v>
      </c>
      <c r="IKI1" s="205"/>
      <c r="IKJ1" s="205"/>
      <c r="IKK1" s="206" t="s">
        <v>3</v>
      </c>
      <c r="IKL1" s="206"/>
      <c r="IKM1" s="206"/>
      <c r="IKN1" s="35" t="s">
        <v>0</v>
      </c>
      <c r="IKO1" s="35" t="s">
        <v>1</v>
      </c>
      <c r="IKP1" s="205" t="s">
        <v>2</v>
      </c>
      <c r="IKQ1" s="205"/>
      <c r="IKR1" s="205"/>
      <c r="IKS1" s="206" t="s">
        <v>3</v>
      </c>
      <c r="IKT1" s="206"/>
      <c r="IKU1" s="206"/>
      <c r="IKV1" s="35" t="s">
        <v>0</v>
      </c>
      <c r="IKW1" s="35" t="s">
        <v>1</v>
      </c>
      <c r="IKX1" s="205" t="s">
        <v>2</v>
      </c>
      <c r="IKY1" s="205"/>
      <c r="IKZ1" s="205"/>
      <c r="ILA1" s="206" t="s">
        <v>3</v>
      </c>
      <c r="ILB1" s="206"/>
      <c r="ILC1" s="206"/>
      <c r="ILD1" s="35" t="s">
        <v>0</v>
      </c>
      <c r="ILE1" s="35" t="s">
        <v>1</v>
      </c>
      <c r="ILF1" s="205" t="s">
        <v>2</v>
      </c>
      <c r="ILG1" s="205"/>
      <c r="ILH1" s="205"/>
      <c r="ILI1" s="206" t="s">
        <v>3</v>
      </c>
      <c r="ILJ1" s="206"/>
      <c r="ILK1" s="206"/>
      <c r="ILL1" s="35" t="s">
        <v>0</v>
      </c>
      <c r="ILM1" s="35" t="s">
        <v>1</v>
      </c>
      <c r="ILN1" s="205" t="s">
        <v>2</v>
      </c>
      <c r="ILO1" s="205"/>
      <c r="ILP1" s="205"/>
      <c r="ILQ1" s="206" t="s">
        <v>3</v>
      </c>
      <c r="ILR1" s="206"/>
      <c r="ILS1" s="206"/>
      <c r="ILT1" s="35" t="s">
        <v>0</v>
      </c>
      <c r="ILU1" s="35" t="s">
        <v>1</v>
      </c>
      <c r="ILV1" s="205" t="s">
        <v>2</v>
      </c>
      <c r="ILW1" s="205"/>
      <c r="ILX1" s="205"/>
      <c r="ILY1" s="206" t="s">
        <v>3</v>
      </c>
      <c r="ILZ1" s="206"/>
      <c r="IMA1" s="206"/>
      <c r="IMB1" s="35" t="s">
        <v>0</v>
      </c>
      <c r="IMC1" s="35" t="s">
        <v>1</v>
      </c>
      <c r="IMD1" s="205" t="s">
        <v>2</v>
      </c>
      <c r="IME1" s="205"/>
      <c r="IMF1" s="205"/>
      <c r="IMG1" s="206" t="s">
        <v>3</v>
      </c>
      <c r="IMH1" s="206"/>
      <c r="IMI1" s="206"/>
      <c r="IMJ1" s="35" t="s">
        <v>0</v>
      </c>
      <c r="IMK1" s="35" t="s">
        <v>1</v>
      </c>
      <c r="IML1" s="205" t="s">
        <v>2</v>
      </c>
      <c r="IMM1" s="205"/>
      <c r="IMN1" s="205"/>
      <c r="IMO1" s="206" t="s">
        <v>3</v>
      </c>
      <c r="IMP1" s="206"/>
      <c r="IMQ1" s="206"/>
      <c r="IMR1" s="35" t="s">
        <v>0</v>
      </c>
      <c r="IMS1" s="35" t="s">
        <v>1</v>
      </c>
      <c r="IMT1" s="205" t="s">
        <v>2</v>
      </c>
      <c r="IMU1" s="205"/>
      <c r="IMV1" s="205"/>
      <c r="IMW1" s="206" t="s">
        <v>3</v>
      </c>
      <c r="IMX1" s="206"/>
      <c r="IMY1" s="206"/>
      <c r="IMZ1" s="35" t="s">
        <v>0</v>
      </c>
      <c r="INA1" s="35" t="s">
        <v>1</v>
      </c>
      <c r="INB1" s="205" t="s">
        <v>2</v>
      </c>
      <c r="INC1" s="205"/>
      <c r="IND1" s="205"/>
      <c r="INE1" s="206" t="s">
        <v>3</v>
      </c>
      <c r="INF1" s="206"/>
      <c r="ING1" s="206"/>
      <c r="INH1" s="35" t="s">
        <v>0</v>
      </c>
      <c r="INI1" s="35" t="s">
        <v>1</v>
      </c>
      <c r="INJ1" s="205" t="s">
        <v>2</v>
      </c>
      <c r="INK1" s="205"/>
      <c r="INL1" s="205"/>
      <c r="INM1" s="206" t="s">
        <v>3</v>
      </c>
      <c r="INN1" s="206"/>
      <c r="INO1" s="206"/>
      <c r="INP1" s="35" t="s">
        <v>0</v>
      </c>
      <c r="INQ1" s="35" t="s">
        <v>1</v>
      </c>
      <c r="INR1" s="205" t="s">
        <v>2</v>
      </c>
      <c r="INS1" s="205"/>
      <c r="INT1" s="205"/>
      <c r="INU1" s="206" t="s">
        <v>3</v>
      </c>
      <c r="INV1" s="206"/>
      <c r="INW1" s="206"/>
      <c r="INX1" s="35" t="s">
        <v>0</v>
      </c>
      <c r="INY1" s="35" t="s">
        <v>1</v>
      </c>
      <c r="INZ1" s="205" t="s">
        <v>2</v>
      </c>
      <c r="IOA1" s="205"/>
      <c r="IOB1" s="205"/>
      <c r="IOC1" s="206" t="s">
        <v>3</v>
      </c>
      <c r="IOD1" s="206"/>
      <c r="IOE1" s="206"/>
      <c r="IOF1" s="35" t="s">
        <v>0</v>
      </c>
      <c r="IOG1" s="35" t="s">
        <v>1</v>
      </c>
      <c r="IOH1" s="205" t="s">
        <v>2</v>
      </c>
      <c r="IOI1" s="205"/>
      <c r="IOJ1" s="205"/>
      <c r="IOK1" s="206" t="s">
        <v>3</v>
      </c>
      <c r="IOL1" s="206"/>
      <c r="IOM1" s="206"/>
      <c r="ION1" s="35" t="s">
        <v>0</v>
      </c>
      <c r="IOO1" s="35" t="s">
        <v>1</v>
      </c>
      <c r="IOP1" s="205" t="s">
        <v>2</v>
      </c>
      <c r="IOQ1" s="205"/>
      <c r="IOR1" s="205"/>
      <c r="IOS1" s="206" t="s">
        <v>3</v>
      </c>
      <c r="IOT1" s="206"/>
      <c r="IOU1" s="206"/>
      <c r="IOV1" s="35" t="s">
        <v>0</v>
      </c>
      <c r="IOW1" s="35" t="s">
        <v>1</v>
      </c>
      <c r="IOX1" s="205" t="s">
        <v>2</v>
      </c>
      <c r="IOY1" s="205"/>
      <c r="IOZ1" s="205"/>
      <c r="IPA1" s="206" t="s">
        <v>3</v>
      </c>
      <c r="IPB1" s="206"/>
      <c r="IPC1" s="206"/>
      <c r="IPD1" s="35" t="s">
        <v>0</v>
      </c>
      <c r="IPE1" s="35" t="s">
        <v>1</v>
      </c>
      <c r="IPF1" s="205" t="s">
        <v>2</v>
      </c>
      <c r="IPG1" s="205"/>
      <c r="IPH1" s="205"/>
      <c r="IPI1" s="206" t="s">
        <v>3</v>
      </c>
      <c r="IPJ1" s="206"/>
      <c r="IPK1" s="206"/>
      <c r="IPL1" s="35" t="s">
        <v>0</v>
      </c>
      <c r="IPM1" s="35" t="s">
        <v>1</v>
      </c>
      <c r="IPN1" s="205" t="s">
        <v>2</v>
      </c>
      <c r="IPO1" s="205"/>
      <c r="IPP1" s="205"/>
      <c r="IPQ1" s="206" t="s">
        <v>3</v>
      </c>
      <c r="IPR1" s="206"/>
      <c r="IPS1" s="206"/>
      <c r="IPT1" s="35" t="s">
        <v>0</v>
      </c>
      <c r="IPU1" s="35" t="s">
        <v>1</v>
      </c>
      <c r="IPV1" s="205" t="s">
        <v>2</v>
      </c>
      <c r="IPW1" s="205"/>
      <c r="IPX1" s="205"/>
      <c r="IPY1" s="206" t="s">
        <v>3</v>
      </c>
      <c r="IPZ1" s="206"/>
      <c r="IQA1" s="206"/>
      <c r="IQB1" s="35" t="s">
        <v>0</v>
      </c>
      <c r="IQC1" s="35" t="s">
        <v>1</v>
      </c>
      <c r="IQD1" s="205" t="s">
        <v>2</v>
      </c>
      <c r="IQE1" s="205"/>
      <c r="IQF1" s="205"/>
      <c r="IQG1" s="206" t="s">
        <v>3</v>
      </c>
      <c r="IQH1" s="206"/>
      <c r="IQI1" s="206"/>
      <c r="IQJ1" s="35" t="s">
        <v>0</v>
      </c>
      <c r="IQK1" s="35" t="s">
        <v>1</v>
      </c>
      <c r="IQL1" s="205" t="s">
        <v>2</v>
      </c>
      <c r="IQM1" s="205"/>
      <c r="IQN1" s="205"/>
      <c r="IQO1" s="206" t="s">
        <v>3</v>
      </c>
      <c r="IQP1" s="206"/>
      <c r="IQQ1" s="206"/>
      <c r="IQR1" s="35" t="s">
        <v>0</v>
      </c>
      <c r="IQS1" s="35" t="s">
        <v>1</v>
      </c>
      <c r="IQT1" s="205" t="s">
        <v>2</v>
      </c>
      <c r="IQU1" s="205"/>
      <c r="IQV1" s="205"/>
      <c r="IQW1" s="206" t="s">
        <v>3</v>
      </c>
      <c r="IQX1" s="206"/>
      <c r="IQY1" s="206"/>
      <c r="IQZ1" s="35" t="s">
        <v>0</v>
      </c>
      <c r="IRA1" s="35" t="s">
        <v>1</v>
      </c>
      <c r="IRB1" s="205" t="s">
        <v>2</v>
      </c>
      <c r="IRC1" s="205"/>
      <c r="IRD1" s="205"/>
      <c r="IRE1" s="206" t="s">
        <v>3</v>
      </c>
      <c r="IRF1" s="206"/>
      <c r="IRG1" s="206"/>
      <c r="IRH1" s="35" t="s">
        <v>0</v>
      </c>
      <c r="IRI1" s="35" t="s">
        <v>1</v>
      </c>
      <c r="IRJ1" s="205" t="s">
        <v>2</v>
      </c>
      <c r="IRK1" s="205"/>
      <c r="IRL1" s="205"/>
      <c r="IRM1" s="206" t="s">
        <v>3</v>
      </c>
      <c r="IRN1" s="206"/>
      <c r="IRO1" s="206"/>
      <c r="IRP1" s="35" t="s">
        <v>0</v>
      </c>
      <c r="IRQ1" s="35" t="s">
        <v>1</v>
      </c>
      <c r="IRR1" s="205" t="s">
        <v>2</v>
      </c>
      <c r="IRS1" s="205"/>
      <c r="IRT1" s="205"/>
      <c r="IRU1" s="206" t="s">
        <v>3</v>
      </c>
      <c r="IRV1" s="206"/>
      <c r="IRW1" s="206"/>
      <c r="IRX1" s="35" t="s">
        <v>0</v>
      </c>
      <c r="IRY1" s="35" t="s">
        <v>1</v>
      </c>
      <c r="IRZ1" s="205" t="s">
        <v>2</v>
      </c>
      <c r="ISA1" s="205"/>
      <c r="ISB1" s="205"/>
      <c r="ISC1" s="206" t="s">
        <v>3</v>
      </c>
      <c r="ISD1" s="206"/>
      <c r="ISE1" s="206"/>
      <c r="ISF1" s="35" t="s">
        <v>0</v>
      </c>
      <c r="ISG1" s="35" t="s">
        <v>1</v>
      </c>
      <c r="ISH1" s="205" t="s">
        <v>2</v>
      </c>
      <c r="ISI1" s="205"/>
      <c r="ISJ1" s="205"/>
      <c r="ISK1" s="206" t="s">
        <v>3</v>
      </c>
      <c r="ISL1" s="206"/>
      <c r="ISM1" s="206"/>
      <c r="ISN1" s="35" t="s">
        <v>0</v>
      </c>
      <c r="ISO1" s="35" t="s">
        <v>1</v>
      </c>
      <c r="ISP1" s="205" t="s">
        <v>2</v>
      </c>
      <c r="ISQ1" s="205"/>
      <c r="ISR1" s="205"/>
      <c r="ISS1" s="206" t="s">
        <v>3</v>
      </c>
      <c r="IST1" s="206"/>
      <c r="ISU1" s="206"/>
      <c r="ISV1" s="35" t="s">
        <v>0</v>
      </c>
      <c r="ISW1" s="35" t="s">
        <v>1</v>
      </c>
      <c r="ISX1" s="205" t="s">
        <v>2</v>
      </c>
      <c r="ISY1" s="205"/>
      <c r="ISZ1" s="205"/>
      <c r="ITA1" s="206" t="s">
        <v>3</v>
      </c>
      <c r="ITB1" s="206"/>
      <c r="ITC1" s="206"/>
      <c r="ITD1" s="35" t="s">
        <v>0</v>
      </c>
      <c r="ITE1" s="35" t="s">
        <v>1</v>
      </c>
      <c r="ITF1" s="205" t="s">
        <v>2</v>
      </c>
      <c r="ITG1" s="205"/>
      <c r="ITH1" s="205"/>
      <c r="ITI1" s="206" t="s">
        <v>3</v>
      </c>
      <c r="ITJ1" s="206"/>
      <c r="ITK1" s="206"/>
      <c r="ITL1" s="35" t="s">
        <v>0</v>
      </c>
      <c r="ITM1" s="35" t="s">
        <v>1</v>
      </c>
      <c r="ITN1" s="205" t="s">
        <v>2</v>
      </c>
      <c r="ITO1" s="205"/>
      <c r="ITP1" s="205"/>
      <c r="ITQ1" s="206" t="s">
        <v>3</v>
      </c>
      <c r="ITR1" s="206"/>
      <c r="ITS1" s="206"/>
      <c r="ITT1" s="35" t="s">
        <v>0</v>
      </c>
      <c r="ITU1" s="35" t="s">
        <v>1</v>
      </c>
      <c r="ITV1" s="205" t="s">
        <v>2</v>
      </c>
      <c r="ITW1" s="205"/>
      <c r="ITX1" s="205"/>
      <c r="ITY1" s="206" t="s">
        <v>3</v>
      </c>
      <c r="ITZ1" s="206"/>
      <c r="IUA1" s="206"/>
      <c r="IUB1" s="35" t="s">
        <v>0</v>
      </c>
      <c r="IUC1" s="35" t="s">
        <v>1</v>
      </c>
      <c r="IUD1" s="205" t="s">
        <v>2</v>
      </c>
      <c r="IUE1" s="205"/>
      <c r="IUF1" s="205"/>
      <c r="IUG1" s="206" t="s">
        <v>3</v>
      </c>
      <c r="IUH1" s="206"/>
      <c r="IUI1" s="206"/>
      <c r="IUJ1" s="35" t="s">
        <v>0</v>
      </c>
      <c r="IUK1" s="35" t="s">
        <v>1</v>
      </c>
      <c r="IUL1" s="205" t="s">
        <v>2</v>
      </c>
      <c r="IUM1" s="205"/>
      <c r="IUN1" s="205"/>
      <c r="IUO1" s="206" t="s">
        <v>3</v>
      </c>
      <c r="IUP1" s="206"/>
      <c r="IUQ1" s="206"/>
      <c r="IUR1" s="35" t="s">
        <v>0</v>
      </c>
      <c r="IUS1" s="35" t="s">
        <v>1</v>
      </c>
      <c r="IUT1" s="205" t="s">
        <v>2</v>
      </c>
      <c r="IUU1" s="205"/>
      <c r="IUV1" s="205"/>
      <c r="IUW1" s="206" t="s">
        <v>3</v>
      </c>
      <c r="IUX1" s="206"/>
      <c r="IUY1" s="206"/>
      <c r="IUZ1" s="35" t="s">
        <v>0</v>
      </c>
      <c r="IVA1" s="35" t="s">
        <v>1</v>
      </c>
      <c r="IVB1" s="205" t="s">
        <v>2</v>
      </c>
      <c r="IVC1" s="205"/>
      <c r="IVD1" s="205"/>
      <c r="IVE1" s="206" t="s">
        <v>3</v>
      </c>
      <c r="IVF1" s="206"/>
      <c r="IVG1" s="206"/>
      <c r="IVH1" s="35" t="s">
        <v>0</v>
      </c>
      <c r="IVI1" s="35" t="s">
        <v>1</v>
      </c>
      <c r="IVJ1" s="205" t="s">
        <v>2</v>
      </c>
      <c r="IVK1" s="205"/>
      <c r="IVL1" s="205"/>
      <c r="IVM1" s="206" t="s">
        <v>3</v>
      </c>
      <c r="IVN1" s="206"/>
      <c r="IVO1" s="206"/>
      <c r="IVP1" s="35" t="s">
        <v>0</v>
      </c>
      <c r="IVQ1" s="35" t="s">
        <v>1</v>
      </c>
      <c r="IVR1" s="205" t="s">
        <v>2</v>
      </c>
      <c r="IVS1" s="205"/>
      <c r="IVT1" s="205"/>
      <c r="IVU1" s="206" t="s">
        <v>3</v>
      </c>
      <c r="IVV1" s="206"/>
      <c r="IVW1" s="206"/>
      <c r="IVX1" s="35" t="s">
        <v>0</v>
      </c>
      <c r="IVY1" s="35" t="s">
        <v>1</v>
      </c>
      <c r="IVZ1" s="205" t="s">
        <v>2</v>
      </c>
      <c r="IWA1" s="205"/>
      <c r="IWB1" s="205"/>
      <c r="IWC1" s="206" t="s">
        <v>3</v>
      </c>
      <c r="IWD1" s="206"/>
      <c r="IWE1" s="206"/>
      <c r="IWF1" s="35" t="s">
        <v>0</v>
      </c>
      <c r="IWG1" s="35" t="s">
        <v>1</v>
      </c>
      <c r="IWH1" s="205" t="s">
        <v>2</v>
      </c>
      <c r="IWI1" s="205"/>
      <c r="IWJ1" s="205"/>
      <c r="IWK1" s="206" t="s">
        <v>3</v>
      </c>
      <c r="IWL1" s="206"/>
      <c r="IWM1" s="206"/>
      <c r="IWN1" s="35" t="s">
        <v>0</v>
      </c>
      <c r="IWO1" s="35" t="s">
        <v>1</v>
      </c>
      <c r="IWP1" s="205" t="s">
        <v>2</v>
      </c>
      <c r="IWQ1" s="205"/>
      <c r="IWR1" s="205"/>
      <c r="IWS1" s="206" t="s">
        <v>3</v>
      </c>
      <c r="IWT1" s="206"/>
      <c r="IWU1" s="206"/>
      <c r="IWV1" s="35" t="s">
        <v>0</v>
      </c>
      <c r="IWW1" s="35" t="s">
        <v>1</v>
      </c>
      <c r="IWX1" s="205" t="s">
        <v>2</v>
      </c>
      <c r="IWY1" s="205"/>
      <c r="IWZ1" s="205"/>
      <c r="IXA1" s="206" t="s">
        <v>3</v>
      </c>
      <c r="IXB1" s="206"/>
      <c r="IXC1" s="206"/>
      <c r="IXD1" s="35" t="s">
        <v>0</v>
      </c>
      <c r="IXE1" s="35" t="s">
        <v>1</v>
      </c>
      <c r="IXF1" s="205" t="s">
        <v>2</v>
      </c>
      <c r="IXG1" s="205"/>
      <c r="IXH1" s="205"/>
      <c r="IXI1" s="206" t="s">
        <v>3</v>
      </c>
      <c r="IXJ1" s="206"/>
      <c r="IXK1" s="206"/>
      <c r="IXL1" s="35" t="s">
        <v>0</v>
      </c>
      <c r="IXM1" s="35" t="s">
        <v>1</v>
      </c>
      <c r="IXN1" s="205" t="s">
        <v>2</v>
      </c>
      <c r="IXO1" s="205"/>
      <c r="IXP1" s="205"/>
      <c r="IXQ1" s="206" t="s">
        <v>3</v>
      </c>
      <c r="IXR1" s="206"/>
      <c r="IXS1" s="206"/>
      <c r="IXT1" s="35" t="s">
        <v>0</v>
      </c>
      <c r="IXU1" s="35" t="s">
        <v>1</v>
      </c>
      <c r="IXV1" s="205" t="s">
        <v>2</v>
      </c>
      <c r="IXW1" s="205"/>
      <c r="IXX1" s="205"/>
      <c r="IXY1" s="206" t="s">
        <v>3</v>
      </c>
      <c r="IXZ1" s="206"/>
      <c r="IYA1" s="206"/>
      <c r="IYB1" s="35" t="s">
        <v>0</v>
      </c>
      <c r="IYC1" s="35" t="s">
        <v>1</v>
      </c>
      <c r="IYD1" s="205" t="s">
        <v>2</v>
      </c>
      <c r="IYE1" s="205"/>
      <c r="IYF1" s="205"/>
      <c r="IYG1" s="206" t="s">
        <v>3</v>
      </c>
      <c r="IYH1" s="206"/>
      <c r="IYI1" s="206"/>
      <c r="IYJ1" s="35" t="s">
        <v>0</v>
      </c>
      <c r="IYK1" s="35" t="s">
        <v>1</v>
      </c>
      <c r="IYL1" s="205" t="s">
        <v>2</v>
      </c>
      <c r="IYM1" s="205"/>
      <c r="IYN1" s="205"/>
      <c r="IYO1" s="206" t="s">
        <v>3</v>
      </c>
      <c r="IYP1" s="206"/>
      <c r="IYQ1" s="206"/>
      <c r="IYR1" s="35" t="s">
        <v>0</v>
      </c>
      <c r="IYS1" s="35" t="s">
        <v>1</v>
      </c>
      <c r="IYT1" s="205" t="s">
        <v>2</v>
      </c>
      <c r="IYU1" s="205"/>
      <c r="IYV1" s="205"/>
      <c r="IYW1" s="206" t="s">
        <v>3</v>
      </c>
      <c r="IYX1" s="206"/>
      <c r="IYY1" s="206"/>
      <c r="IYZ1" s="35" t="s">
        <v>0</v>
      </c>
      <c r="IZA1" s="35" t="s">
        <v>1</v>
      </c>
      <c r="IZB1" s="205" t="s">
        <v>2</v>
      </c>
      <c r="IZC1" s="205"/>
      <c r="IZD1" s="205"/>
      <c r="IZE1" s="206" t="s">
        <v>3</v>
      </c>
      <c r="IZF1" s="206"/>
      <c r="IZG1" s="206"/>
      <c r="IZH1" s="35" t="s">
        <v>0</v>
      </c>
      <c r="IZI1" s="35" t="s">
        <v>1</v>
      </c>
      <c r="IZJ1" s="205" t="s">
        <v>2</v>
      </c>
      <c r="IZK1" s="205"/>
      <c r="IZL1" s="205"/>
      <c r="IZM1" s="206" t="s">
        <v>3</v>
      </c>
      <c r="IZN1" s="206"/>
      <c r="IZO1" s="206"/>
      <c r="IZP1" s="35" t="s">
        <v>0</v>
      </c>
      <c r="IZQ1" s="35" t="s">
        <v>1</v>
      </c>
      <c r="IZR1" s="205" t="s">
        <v>2</v>
      </c>
      <c r="IZS1" s="205"/>
      <c r="IZT1" s="205"/>
      <c r="IZU1" s="206" t="s">
        <v>3</v>
      </c>
      <c r="IZV1" s="206"/>
      <c r="IZW1" s="206"/>
      <c r="IZX1" s="35" t="s">
        <v>0</v>
      </c>
      <c r="IZY1" s="35" t="s">
        <v>1</v>
      </c>
      <c r="IZZ1" s="205" t="s">
        <v>2</v>
      </c>
      <c r="JAA1" s="205"/>
      <c r="JAB1" s="205"/>
      <c r="JAC1" s="206" t="s">
        <v>3</v>
      </c>
      <c r="JAD1" s="206"/>
      <c r="JAE1" s="206"/>
      <c r="JAF1" s="35" t="s">
        <v>0</v>
      </c>
      <c r="JAG1" s="35" t="s">
        <v>1</v>
      </c>
      <c r="JAH1" s="205" t="s">
        <v>2</v>
      </c>
      <c r="JAI1" s="205"/>
      <c r="JAJ1" s="205"/>
      <c r="JAK1" s="206" t="s">
        <v>3</v>
      </c>
      <c r="JAL1" s="206"/>
      <c r="JAM1" s="206"/>
      <c r="JAN1" s="35" t="s">
        <v>0</v>
      </c>
      <c r="JAO1" s="35" t="s">
        <v>1</v>
      </c>
      <c r="JAP1" s="205" t="s">
        <v>2</v>
      </c>
      <c r="JAQ1" s="205"/>
      <c r="JAR1" s="205"/>
      <c r="JAS1" s="206" t="s">
        <v>3</v>
      </c>
      <c r="JAT1" s="206"/>
      <c r="JAU1" s="206"/>
      <c r="JAV1" s="35" t="s">
        <v>0</v>
      </c>
      <c r="JAW1" s="35" t="s">
        <v>1</v>
      </c>
      <c r="JAX1" s="205" t="s">
        <v>2</v>
      </c>
      <c r="JAY1" s="205"/>
      <c r="JAZ1" s="205"/>
      <c r="JBA1" s="206" t="s">
        <v>3</v>
      </c>
      <c r="JBB1" s="206"/>
      <c r="JBC1" s="206"/>
      <c r="JBD1" s="35" t="s">
        <v>0</v>
      </c>
      <c r="JBE1" s="35" t="s">
        <v>1</v>
      </c>
      <c r="JBF1" s="205" t="s">
        <v>2</v>
      </c>
      <c r="JBG1" s="205"/>
      <c r="JBH1" s="205"/>
      <c r="JBI1" s="206" t="s">
        <v>3</v>
      </c>
      <c r="JBJ1" s="206"/>
      <c r="JBK1" s="206"/>
      <c r="JBL1" s="35" t="s">
        <v>0</v>
      </c>
      <c r="JBM1" s="35" t="s">
        <v>1</v>
      </c>
      <c r="JBN1" s="205" t="s">
        <v>2</v>
      </c>
      <c r="JBO1" s="205"/>
      <c r="JBP1" s="205"/>
      <c r="JBQ1" s="206" t="s">
        <v>3</v>
      </c>
      <c r="JBR1" s="206"/>
      <c r="JBS1" s="206"/>
      <c r="JBT1" s="35" t="s">
        <v>0</v>
      </c>
      <c r="JBU1" s="35" t="s">
        <v>1</v>
      </c>
      <c r="JBV1" s="205" t="s">
        <v>2</v>
      </c>
      <c r="JBW1" s="205"/>
      <c r="JBX1" s="205"/>
      <c r="JBY1" s="206" t="s">
        <v>3</v>
      </c>
      <c r="JBZ1" s="206"/>
      <c r="JCA1" s="206"/>
      <c r="JCB1" s="35" t="s">
        <v>0</v>
      </c>
      <c r="JCC1" s="35" t="s">
        <v>1</v>
      </c>
      <c r="JCD1" s="205" t="s">
        <v>2</v>
      </c>
      <c r="JCE1" s="205"/>
      <c r="JCF1" s="205"/>
      <c r="JCG1" s="206" t="s">
        <v>3</v>
      </c>
      <c r="JCH1" s="206"/>
      <c r="JCI1" s="206"/>
      <c r="JCJ1" s="35" t="s">
        <v>0</v>
      </c>
      <c r="JCK1" s="35" t="s">
        <v>1</v>
      </c>
      <c r="JCL1" s="205" t="s">
        <v>2</v>
      </c>
      <c r="JCM1" s="205"/>
      <c r="JCN1" s="205"/>
      <c r="JCO1" s="206" t="s">
        <v>3</v>
      </c>
      <c r="JCP1" s="206"/>
      <c r="JCQ1" s="206"/>
      <c r="JCR1" s="35" t="s">
        <v>0</v>
      </c>
      <c r="JCS1" s="35" t="s">
        <v>1</v>
      </c>
      <c r="JCT1" s="205" t="s">
        <v>2</v>
      </c>
      <c r="JCU1" s="205"/>
      <c r="JCV1" s="205"/>
      <c r="JCW1" s="206" t="s">
        <v>3</v>
      </c>
      <c r="JCX1" s="206"/>
      <c r="JCY1" s="206"/>
      <c r="JCZ1" s="35" t="s">
        <v>0</v>
      </c>
      <c r="JDA1" s="35" t="s">
        <v>1</v>
      </c>
      <c r="JDB1" s="205" t="s">
        <v>2</v>
      </c>
      <c r="JDC1" s="205"/>
      <c r="JDD1" s="205"/>
      <c r="JDE1" s="206" t="s">
        <v>3</v>
      </c>
      <c r="JDF1" s="206"/>
      <c r="JDG1" s="206"/>
      <c r="JDH1" s="35" t="s">
        <v>0</v>
      </c>
      <c r="JDI1" s="35" t="s">
        <v>1</v>
      </c>
      <c r="JDJ1" s="205" t="s">
        <v>2</v>
      </c>
      <c r="JDK1" s="205"/>
      <c r="JDL1" s="205"/>
      <c r="JDM1" s="206" t="s">
        <v>3</v>
      </c>
      <c r="JDN1" s="206"/>
      <c r="JDO1" s="206"/>
      <c r="JDP1" s="35" t="s">
        <v>0</v>
      </c>
      <c r="JDQ1" s="35" t="s">
        <v>1</v>
      </c>
      <c r="JDR1" s="205" t="s">
        <v>2</v>
      </c>
      <c r="JDS1" s="205"/>
      <c r="JDT1" s="205"/>
      <c r="JDU1" s="206" t="s">
        <v>3</v>
      </c>
      <c r="JDV1" s="206"/>
      <c r="JDW1" s="206"/>
      <c r="JDX1" s="35" t="s">
        <v>0</v>
      </c>
      <c r="JDY1" s="35" t="s">
        <v>1</v>
      </c>
      <c r="JDZ1" s="205" t="s">
        <v>2</v>
      </c>
      <c r="JEA1" s="205"/>
      <c r="JEB1" s="205"/>
      <c r="JEC1" s="206" t="s">
        <v>3</v>
      </c>
      <c r="JED1" s="206"/>
      <c r="JEE1" s="206"/>
      <c r="JEF1" s="35" t="s">
        <v>0</v>
      </c>
      <c r="JEG1" s="35" t="s">
        <v>1</v>
      </c>
      <c r="JEH1" s="205" t="s">
        <v>2</v>
      </c>
      <c r="JEI1" s="205"/>
      <c r="JEJ1" s="205"/>
      <c r="JEK1" s="206" t="s">
        <v>3</v>
      </c>
      <c r="JEL1" s="206"/>
      <c r="JEM1" s="206"/>
      <c r="JEN1" s="35" t="s">
        <v>0</v>
      </c>
      <c r="JEO1" s="35" t="s">
        <v>1</v>
      </c>
      <c r="JEP1" s="205" t="s">
        <v>2</v>
      </c>
      <c r="JEQ1" s="205"/>
      <c r="JER1" s="205"/>
      <c r="JES1" s="206" t="s">
        <v>3</v>
      </c>
      <c r="JET1" s="206"/>
      <c r="JEU1" s="206"/>
      <c r="JEV1" s="35" t="s">
        <v>0</v>
      </c>
      <c r="JEW1" s="35" t="s">
        <v>1</v>
      </c>
      <c r="JEX1" s="205" t="s">
        <v>2</v>
      </c>
      <c r="JEY1" s="205"/>
      <c r="JEZ1" s="205"/>
      <c r="JFA1" s="206" t="s">
        <v>3</v>
      </c>
      <c r="JFB1" s="206"/>
      <c r="JFC1" s="206"/>
      <c r="JFD1" s="35" t="s">
        <v>0</v>
      </c>
      <c r="JFE1" s="35" t="s">
        <v>1</v>
      </c>
      <c r="JFF1" s="205" t="s">
        <v>2</v>
      </c>
      <c r="JFG1" s="205"/>
      <c r="JFH1" s="205"/>
      <c r="JFI1" s="206" t="s">
        <v>3</v>
      </c>
      <c r="JFJ1" s="206"/>
      <c r="JFK1" s="206"/>
      <c r="JFL1" s="35" t="s">
        <v>0</v>
      </c>
      <c r="JFM1" s="35" t="s">
        <v>1</v>
      </c>
      <c r="JFN1" s="205" t="s">
        <v>2</v>
      </c>
      <c r="JFO1" s="205"/>
      <c r="JFP1" s="205"/>
      <c r="JFQ1" s="206" t="s">
        <v>3</v>
      </c>
      <c r="JFR1" s="206"/>
      <c r="JFS1" s="206"/>
      <c r="JFT1" s="35" t="s">
        <v>0</v>
      </c>
      <c r="JFU1" s="35" t="s">
        <v>1</v>
      </c>
      <c r="JFV1" s="205" t="s">
        <v>2</v>
      </c>
      <c r="JFW1" s="205"/>
      <c r="JFX1" s="205"/>
      <c r="JFY1" s="206" t="s">
        <v>3</v>
      </c>
      <c r="JFZ1" s="206"/>
      <c r="JGA1" s="206"/>
      <c r="JGB1" s="35" t="s">
        <v>0</v>
      </c>
      <c r="JGC1" s="35" t="s">
        <v>1</v>
      </c>
      <c r="JGD1" s="205" t="s">
        <v>2</v>
      </c>
      <c r="JGE1" s="205"/>
      <c r="JGF1" s="205"/>
      <c r="JGG1" s="206" t="s">
        <v>3</v>
      </c>
      <c r="JGH1" s="206"/>
      <c r="JGI1" s="206"/>
      <c r="JGJ1" s="35" t="s">
        <v>0</v>
      </c>
      <c r="JGK1" s="35" t="s">
        <v>1</v>
      </c>
      <c r="JGL1" s="205" t="s">
        <v>2</v>
      </c>
      <c r="JGM1" s="205"/>
      <c r="JGN1" s="205"/>
      <c r="JGO1" s="206" t="s">
        <v>3</v>
      </c>
      <c r="JGP1" s="206"/>
      <c r="JGQ1" s="206"/>
      <c r="JGR1" s="35" t="s">
        <v>0</v>
      </c>
      <c r="JGS1" s="35" t="s">
        <v>1</v>
      </c>
      <c r="JGT1" s="205" t="s">
        <v>2</v>
      </c>
      <c r="JGU1" s="205"/>
      <c r="JGV1" s="205"/>
      <c r="JGW1" s="206" t="s">
        <v>3</v>
      </c>
      <c r="JGX1" s="206"/>
      <c r="JGY1" s="206"/>
      <c r="JGZ1" s="35" t="s">
        <v>0</v>
      </c>
      <c r="JHA1" s="35" t="s">
        <v>1</v>
      </c>
      <c r="JHB1" s="205" t="s">
        <v>2</v>
      </c>
      <c r="JHC1" s="205"/>
      <c r="JHD1" s="205"/>
      <c r="JHE1" s="206" t="s">
        <v>3</v>
      </c>
      <c r="JHF1" s="206"/>
      <c r="JHG1" s="206"/>
      <c r="JHH1" s="35" t="s">
        <v>0</v>
      </c>
      <c r="JHI1" s="35" t="s">
        <v>1</v>
      </c>
      <c r="JHJ1" s="205" t="s">
        <v>2</v>
      </c>
      <c r="JHK1" s="205"/>
      <c r="JHL1" s="205"/>
      <c r="JHM1" s="206" t="s">
        <v>3</v>
      </c>
      <c r="JHN1" s="206"/>
      <c r="JHO1" s="206"/>
      <c r="JHP1" s="35" t="s">
        <v>0</v>
      </c>
      <c r="JHQ1" s="35" t="s">
        <v>1</v>
      </c>
      <c r="JHR1" s="205" t="s">
        <v>2</v>
      </c>
      <c r="JHS1" s="205"/>
      <c r="JHT1" s="205"/>
      <c r="JHU1" s="206" t="s">
        <v>3</v>
      </c>
      <c r="JHV1" s="206"/>
      <c r="JHW1" s="206"/>
      <c r="JHX1" s="35" t="s">
        <v>0</v>
      </c>
      <c r="JHY1" s="35" t="s">
        <v>1</v>
      </c>
      <c r="JHZ1" s="205" t="s">
        <v>2</v>
      </c>
      <c r="JIA1" s="205"/>
      <c r="JIB1" s="205"/>
      <c r="JIC1" s="206" t="s">
        <v>3</v>
      </c>
      <c r="JID1" s="206"/>
      <c r="JIE1" s="206"/>
      <c r="JIF1" s="35" t="s">
        <v>0</v>
      </c>
      <c r="JIG1" s="35" t="s">
        <v>1</v>
      </c>
      <c r="JIH1" s="205" t="s">
        <v>2</v>
      </c>
      <c r="JII1" s="205"/>
      <c r="JIJ1" s="205"/>
      <c r="JIK1" s="206" t="s">
        <v>3</v>
      </c>
      <c r="JIL1" s="206"/>
      <c r="JIM1" s="206"/>
      <c r="JIN1" s="35" t="s">
        <v>0</v>
      </c>
      <c r="JIO1" s="35" t="s">
        <v>1</v>
      </c>
      <c r="JIP1" s="205" t="s">
        <v>2</v>
      </c>
      <c r="JIQ1" s="205"/>
      <c r="JIR1" s="205"/>
      <c r="JIS1" s="206" t="s">
        <v>3</v>
      </c>
      <c r="JIT1" s="206"/>
      <c r="JIU1" s="206"/>
      <c r="JIV1" s="35" t="s">
        <v>0</v>
      </c>
      <c r="JIW1" s="35" t="s">
        <v>1</v>
      </c>
      <c r="JIX1" s="205" t="s">
        <v>2</v>
      </c>
      <c r="JIY1" s="205"/>
      <c r="JIZ1" s="205"/>
      <c r="JJA1" s="206" t="s">
        <v>3</v>
      </c>
      <c r="JJB1" s="206"/>
      <c r="JJC1" s="206"/>
      <c r="JJD1" s="35" t="s">
        <v>0</v>
      </c>
      <c r="JJE1" s="35" t="s">
        <v>1</v>
      </c>
      <c r="JJF1" s="205" t="s">
        <v>2</v>
      </c>
      <c r="JJG1" s="205"/>
      <c r="JJH1" s="205"/>
      <c r="JJI1" s="206" t="s">
        <v>3</v>
      </c>
      <c r="JJJ1" s="206"/>
      <c r="JJK1" s="206"/>
      <c r="JJL1" s="35" t="s">
        <v>0</v>
      </c>
      <c r="JJM1" s="35" t="s">
        <v>1</v>
      </c>
      <c r="JJN1" s="205" t="s">
        <v>2</v>
      </c>
      <c r="JJO1" s="205"/>
      <c r="JJP1" s="205"/>
      <c r="JJQ1" s="206" t="s">
        <v>3</v>
      </c>
      <c r="JJR1" s="206"/>
      <c r="JJS1" s="206"/>
      <c r="JJT1" s="35" t="s">
        <v>0</v>
      </c>
      <c r="JJU1" s="35" t="s">
        <v>1</v>
      </c>
      <c r="JJV1" s="205" t="s">
        <v>2</v>
      </c>
      <c r="JJW1" s="205"/>
      <c r="JJX1" s="205"/>
      <c r="JJY1" s="206" t="s">
        <v>3</v>
      </c>
      <c r="JJZ1" s="206"/>
      <c r="JKA1" s="206"/>
      <c r="JKB1" s="35" t="s">
        <v>0</v>
      </c>
      <c r="JKC1" s="35" t="s">
        <v>1</v>
      </c>
      <c r="JKD1" s="205" t="s">
        <v>2</v>
      </c>
      <c r="JKE1" s="205"/>
      <c r="JKF1" s="205"/>
      <c r="JKG1" s="206" t="s">
        <v>3</v>
      </c>
      <c r="JKH1" s="206"/>
      <c r="JKI1" s="206"/>
      <c r="JKJ1" s="35" t="s">
        <v>0</v>
      </c>
      <c r="JKK1" s="35" t="s">
        <v>1</v>
      </c>
      <c r="JKL1" s="205" t="s">
        <v>2</v>
      </c>
      <c r="JKM1" s="205"/>
      <c r="JKN1" s="205"/>
      <c r="JKO1" s="206" t="s">
        <v>3</v>
      </c>
      <c r="JKP1" s="206"/>
      <c r="JKQ1" s="206"/>
      <c r="JKR1" s="35" t="s">
        <v>0</v>
      </c>
      <c r="JKS1" s="35" t="s">
        <v>1</v>
      </c>
      <c r="JKT1" s="205" t="s">
        <v>2</v>
      </c>
      <c r="JKU1" s="205"/>
      <c r="JKV1" s="205"/>
      <c r="JKW1" s="206" t="s">
        <v>3</v>
      </c>
      <c r="JKX1" s="206"/>
      <c r="JKY1" s="206"/>
      <c r="JKZ1" s="35" t="s">
        <v>0</v>
      </c>
      <c r="JLA1" s="35" t="s">
        <v>1</v>
      </c>
      <c r="JLB1" s="205" t="s">
        <v>2</v>
      </c>
      <c r="JLC1" s="205"/>
      <c r="JLD1" s="205"/>
      <c r="JLE1" s="206" t="s">
        <v>3</v>
      </c>
      <c r="JLF1" s="206"/>
      <c r="JLG1" s="206"/>
      <c r="JLH1" s="35" t="s">
        <v>0</v>
      </c>
      <c r="JLI1" s="35" t="s">
        <v>1</v>
      </c>
      <c r="JLJ1" s="205" t="s">
        <v>2</v>
      </c>
      <c r="JLK1" s="205"/>
      <c r="JLL1" s="205"/>
      <c r="JLM1" s="206" t="s">
        <v>3</v>
      </c>
      <c r="JLN1" s="206"/>
      <c r="JLO1" s="206"/>
      <c r="JLP1" s="35" t="s">
        <v>0</v>
      </c>
      <c r="JLQ1" s="35" t="s">
        <v>1</v>
      </c>
      <c r="JLR1" s="205" t="s">
        <v>2</v>
      </c>
      <c r="JLS1" s="205"/>
      <c r="JLT1" s="205"/>
      <c r="JLU1" s="206" t="s">
        <v>3</v>
      </c>
      <c r="JLV1" s="206"/>
      <c r="JLW1" s="206"/>
      <c r="JLX1" s="35" t="s">
        <v>0</v>
      </c>
      <c r="JLY1" s="35" t="s">
        <v>1</v>
      </c>
      <c r="JLZ1" s="205" t="s">
        <v>2</v>
      </c>
      <c r="JMA1" s="205"/>
      <c r="JMB1" s="205"/>
      <c r="JMC1" s="206" t="s">
        <v>3</v>
      </c>
      <c r="JMD1" s="206"/>
      <c r="JME1" s="206"/>
      <c r="JMF1" s="35" t="s">
        <v>0</v>
      </c>
      <c r="JMG1" s="35" t="s">
        <v>1</v>
      </c>
      <c r="JMH1" s="205" t="s">
        <v>2</v>
      </c>
      <c r="JMI1" s="205"/>
      <c r="JMJ1" s="205"/>
      <c r="JMK1" s="206" t="s">
        <v>3</v>
      </c>
      <c r="JML1" s="206"/>
      <c r="JMM1" s="206"/>
      <c r="JMN1" s="35" t="s">
        <v>0</v>
      </c>
      <c r="JMO1" s="35" t="s">
        <v>1</v>
      </c>
      <c r="JMP1" s="205" t="s">
        <v>2</v>
      </c>
      <c r="JMQ1" s="205"/>
      <c r="JMR1" s="205"/>
      <c r="JMS1" s="206" t="s">
        <v>3</v>
      </c>
      <c r="JMT1" s="206"/>
      <c r="JMU1" s="206"/>
      <c r="JMV1" s="35" t="s">
        <v>0</v>
      </c>
      <c r="JMW1" s="35" t="s">
        <v>1</v>
      </c>
      <c r="JMX1" s="205" t="s">
        <v>2</v>
      </c>
      <c r="JMY1" s="205"/>
      <c r="JMZ1" s="205"/>
      <c r="JNA1" s="206" t="s">
        <v>3</v>
      </c>
      <c r="JNB1" s="206"/>
      <c r="JNC1" s="206"/>
      <c r="JND1" s="35" t="s">
        <v>0</v>
      </c>
      <c r="JNE1" s="35" t="s">
        <v>1</v>
      </c>
      <c r="JNF1" s="205" t="s">
        <v>2</v>
      </c>
      <c r="JNG1" s="205"/>
      <c r="JNH1" s="205"/>
      <c r="JNI1" s="206" t="s">
        <v>3</v>
      </c>
      <c r="JNJ1" s="206"/>
      <c r="JNK1" s="206"/>
      <c r="JNL1" s="35" t="s">
        <v>0</v>
      </c>
      <c r="JNM1" s="35" t="s">
        <v>1</v>
      </c>
      <c r="JNN1" s="205" t="s">
        <v>2</v>
      </c>
      <c r="JNO1" s="205"/>
      <c r="JNP1" s="205"/>
      <c r="JNQ1" s="206" t="s">
        <v>3</v>
      </c>
      <c r="JNR1" s="206"/>
      <c r="JNS1" s="206"/>
      <c r="JNT1" s="35" t="s">
        <v>0</v>
      </c>
      <c r="JNU1" s="35" t="s">
        <v>1</v>
      </c>
      <c r="JNV1" s="205" t="s">
        <v>2</v>
      </c>
      <c r="JNW1" s="205"/>
      <c r="JNX1" s="205"/>
      <c r="JNY1" s="206" t="s">
        <v>3</v>
      </c>
      <c r="JNZ1" s="206"/>
      <c r="JOA1" s="206"/>
      <c r="JOB1" s="35" t="s">
        <v>0</v>
      </c>
      <c r="JOC1" s="35" t="s">
        <v>1</v>
      </c>
      <c r="JOD1" s="205" t="s">
        <v>2</v>
      </c>
      <c r="JOE1" s="205"/>
      <c r="JOF1" s="205"/>
      <c r="JOG1" s="206" t="s">
        <v>3</v>
      </c>
      <c r="JOH1" s="206"/>
      <c r="JOI1" s="206"/>
      <c r="JOJ1" s="35" t="s">
        <v>0</v>
      </c>
      <c r="JOK1" s="35" t="s">
        <v>1</v>
      </c>
      <c r="JOL1" s="205" t="s">
        <v>2</v>
      </c>
      <c r="JOM1" s="205"/>
      <c r="JON1" s="205"/>
      <c r="JOO1" s="206" t="s">
        <v>3</v>
      </c>
      <c r="JOP1" s="206"/>
      <c r="JOQ1" s="206"/>
      <c r="JOR1" s="35" t="s">
        <v>0</v>
      </c>
      <c r="JOS1" s="35" t="s">
        <v>1</v>
      </c>
      <c r="JOT1" s="205" t="s">
        <v>2</v>
      </c>
      <c r="JOU1" s="205"/>
      <c r="JOV1" s="205"/>
      <c r="JOW1" s="206" t="s">
        <v>3</v>
      </c>
      <c r="JOX1" s="206"/>
      <c r="JOY1" s="206"/>
      <c r="JOZ1" s="35" t="s">
        <v>0</v>
      </c>
      <c r="JPA1" s="35" t="s">
        <v>1</v>
      </c>
      <c r="JPB1" s="205" t="s">
        <v>2</v>
      </c>
      <c r="JPC1" s="205"/>
      <c r="JPD1" s="205"/>
      <c r="JPE1" s="206" t="s">
        <v>3</v>
      </c>
      <c r="JPF1" s="206"/>
      <c r="JPG1" s="206"/>
      <c r="JPH1" s="35" t="s">
        <v>0</v>
      </c>
      <c r="JPI1" s="35" t="s">
        <v>1</v>
      </c>
      <c r="JPJ1" s="205" t="s">
        <v>2</v>
      </c>
      <c r="JPK1" s="205"/>
      <c r="JPL1" s="205"/>
      <c r="JPM1" s="206" t="s">
        <v>3</v>
      </c>
      <c r="JPN1" s="206"/>
      <c r="JPO1" s="206"/>
      <c r="JPP1" s="35" t="s">
        <v>0</v>
      </c>
      <c r="JPQ1" s="35" t="s">
        <v>1</v>
      </c>
      <c r="JPR1" s="205" t="s">
        <v>2</v>
      </c>
      <c r="JPS1" s="205"/>
      <c r="JPT1" s="205"/>
      <c r="JPU1" s="206" t="s">
        <v>3</v>
      </c>
      <c r="JPV1" s="206"/>
      <c r="JPW1" s="206"/>
      <c r="JPX1" s="35" t="s">
        <v>0</v>
      </c>
      <c r="JPY1" s="35" t="s">
        <v>1</v>
      </c>
      <c r="JPZ1" s="205" t="s">
        <v>2</v>
      </c>
      <c r="JQA1" s="205"/>
      <c r="JQB1" s="205"/>
      <c r="JQC1" s="206" t="s">
        <v>3</v>
      </c>
      <c r="JQD1" s="206"/>
      <c r="JQE1" s="206"/>
      <c r="JQF1" s="35" t="s">
        <v>0</v>
      </c>
      <c r="JQG1" s="35" t="s">
        <v>1</v>
      </c>
      <c r="JQH1" s="205" t="s">
        <v>2</v>
      </c>
      <c r="JQI1" s="205"/>
      <c r="JQJ1" s="205"/>
      <c r="JQK1" s="206" t="s">
        <v>3</v>
      </c>
      <c r="JQL1" s="206"/>
      <c r="JQM1" s="206"/>
      <c r="JQN1" s="35" t="s">
        <v>0</v>
      </c>
      <c r="JQO1" s="35" t="s">
        <v>1</v>
      </c>
      <c r="JQP1" s="205" t="s">
        <v>2</v>
      </c>
      <c r="JQQ1" s="205"/>
      <c r="JQR1" s="205"/>
      <c r="JQS1" s="206" t="s">
        <v>3</v>
      </c>
      <c r="JQT1" s="206"/>
      <c r="JQU1" s="206"/>
      <c r="JQV1" s="35" t="s">
        <v>0</v>
      </c>
      <c r="JQW1" s="35" t="s">
        <v>1</v>
      </c>
      <c r="JQX1" s="205" t="s">
        <v>2</v>
      </c>
      <c r="JQY1" s="205"/>
      <c r="JQZ1" s="205"/>
      <c r="JRA1" s="206" t="s">
        <v>3</v>
      </c>
      <c r="JRB1" s="206"/>
      <c r="JRC1" s="206"/>
      <c r="JRD1" s="35" t="s">
        <v>0</v>
      </c>
      <c r="JRE1" s="35" t="s">
        <v>1</v>
      </c>
      <c r="JRF1" s="205" t="s">
        <v>2</v>
      </c>
      <c r="JRG1" s="205"/>
      <c r="JRH1" s="205"/>
      <c r="JRI1" s="206" t="s">
        <v>3</v>
      </c>
      <c r="JRJ1" s="206"/>
      <c r="JRK1" s="206"/>
      <c r="JRL1" s="35" t="s">
        <v>0</v>
      </c>
      <c r="JRM1" s="35" t="s">
        <v>1</v>
      </c>
      <c r="JRN1" s="205" t="s">
        <v>2</v>
      </c>
      <c r="JRO1" s="205"/>
      <c r="JRP1" s="205"/>
      <c r="JRQ1" s="206" t="s">
        <v>3</v>
      </c>
      <c r="JRR1" s="206"/>
      <c r="JRS1" s="206"/>
      <c r="JRT1" s="35" t="s">
        <v>0</v>
      </c>
      <c r="JRU1" s="35" t="s">
        <v>1</v>
      </c>
      <c r="JRV1" s="205" t="s">
        <v>2</v>
      </c>
      <c r="JRW1" s="205"/>
      <c r="JRX1" s="205"/>
      <c r="JRY1" s="206" t="s">
        <v>3</v>
      </c>
      <c r="JRZ1" s="206"/>
      <c r="JSA1" s="206"/>
      <c r="JSB1" s="35" t="s">
        <v>0</v>
      </c>
      <c r="JSC1" s="35" t="s">
        <v>1</v>
      </c>
      <c r="JSD1" s="205" t="s">
        <v>2</v>
      </c>
      <c r="JSE1" s="205"/>
      <c r="JSF1" s="205"/>
      <c r="JSG1" s="206" t="s">
        <v>3</v>
      </c>
      <c r="JSH1" s="206"/>
      <c r="JSI1" s="206"/>
      <c r="JSJ1" s="35" t="s">
        <v>0</v>
      </c>
      <c r="JSK1" s="35" t="s">
        <v>1</v>
      </c>
      <c r="JSL1" s="205" t="s">
        <v>2</v>
      </c>
      <c r="JSM1" s="205"/>
      <c r="JSN1" s="205"/>
      <c r="JSO1" s="206" t="s">
        <v>3</v>
      </c>
      <c r="JSP1" s="206"/>
      <c r="JSQ1" s="206"/>
      <c r="JSR1" s="35" t="s">
        <v>0</v>
      </c>
      <c r="JSS1" s="35" t="s">
        <v>1</v>
      </c>
      <c r="JST1" s="205" t="s">
        <v>2</v>
      </c>
      <c r="JSU1" s="205"/>
      <c r="JSV1" s="205"/>
      <c r="JSW1" s="206" t="s">
        <v>3</v>
      </c>
      <c r="JSX1" s="206"/>
      <c r="JSY1" s="206"/>
      <c r="JSZ1" s="35" t="s">
        <v>0</v>
      </c>
      <c r="JTA1" s="35" t="s">
        <v>1</v>
      </c>
      <c r="JTB1" s="205" t="s">
        <v>2</v>
      </c>
      <c r="JTC1" s="205"/>
      <c r="JTD1" s="205"/>
      <c r="JTE1" s="206" t="s">
        <v>3</v>
      </c>
      <c r="JTF1" s="206"/>
      <c r="JTG1" s="206"/>
      <c r="JTH1" s="35" t="s">
        <v>0</v>
      </c>
      <c r="JTI1" s="35" t="s">
        <v>1</v>
      </c>
      <c r="JTJ1" s="205" t="s">
        <v>2</v>
      </c>
      <c r="JTK1" s="205"/>
      <c r="JTL1" s="205"/>
      <c r="JTM1" s="206" t="s">
        <v>3</v>
      </c>
      <c r="JTN1" s="206"/>
      <c r="JTO1" s="206"/>
      <c r="JTP1" s="35" t="s">
        <v>0</v>
      </c>
      <c r="JTQ1" s="35" t="s">
        <v>1</v>
      </c>
      <c r="JTR1" s="205" t="s">
        <v>2</v>
      </c>
      <c r="JTS1" s="205"/>
      <c r="JTT1" s="205"/>
      <c r="JTU1" s="206" t="s">
        <v>3</v>
      </c>
      <c r="JTV1" s="206"/>
      <c r="JTW1" s="206"/>
      <c r="JTX1" s="35" t="s">
        <v>0</v>
      </c>
      <c r="JTY1" s="35" t="s">
        <v>1</v>
      </c>
      <c r="JTZ1" s="205" t="s">
        <v>2</v>
      </c>
      <c r="JUA1" s="205"/>
      <c r="JUB1" s="205"/>
      <c r="JUC1" s="206" t="s">
        <v>3</v>
      </c>
      <c r="JUD1" s="206"/>
      <c r="JUE1" s="206"/>
      <c r="JUF1" s="35" t="s">
        <v>0</v>
      </c>
      <c r="JUG1" s="35" t="s">
        <v>1</v>
      </c>
      <c r="JUH1" s="205" t="s">
        <v>2</v>
      </c>
      <c r="JUI1" s="205"/>
      <c r="JUJ1" s="205"/>
      <c r="JUK1" s="206" t="s">
        <v>3</v>
      </c>
      <c r="JUL1" s="206"/>
      <c r="JUM1" s="206"/>
      <c r="JUN1" s="35" t="s">
        <v>0</v>
      </c>
      <c r="JUO1" s="35" t="s">
        <v>1</v>
      </c>
      <c r="JUP1" s="205" t="s">
        <v>2</v>
      </c>
      <c r="JUQ1" s="205"/>
      <c r="JUR1" s="205"/>
      <c r="JUS1" s="206" t="s">
        <v>3</v>
      </c>
      <c r="JUT1" s="206"/>
      <c r="JUU1" s="206"/>
      <c r="JUV1" s="35" t="s">
        <v>0</v>
      </c>
      <c r="JUW1" s="35" t="s">
        <v>1</v>
      </c>
      <c r="JUX1" s="205" t="s">
        <v>2</v>
      </c>
      <c r="JUY1" s="205"/>
      <c r="JUZ1" s="205"/>
      <c r="JVA1" s="206" t="s">
        <v>3</v>
      </c>
      <c r="JVB1" s="206"/>
      <c r="JVC1" s="206"/>
      <c r="JVD1" s="35" t="s">
        <v>0</v>
      </c>
      <c r="JVE1" s="35" t="s">
        <v>1</v>
      </c>
      <c r="JVF1" s="205" t="s">
        <v>2</v>
      </c>
      <c r="JVG1" s="205"/>
      <c r="JVH1" s="205"/>
      <c r="JVI1" s="206" t="s">
        <v>3</v>
      </c>
      <c r="JVJ1" s="206"/>
      <c r="JVK1" s="206"/>
      <c r="JVL1" s="35" t="s">
        <v>0</v>
      </c>
      <c r="JVM1" s="35" t="s">
        <v>1</v>
      </c>
      <c r="JVN1" s="205" t="s">
        <v>2</v>
      </c>
      <c r="JVO1" s="205"/>
      <c r="JVP1" s="205"/>
      <c r="JVQ1" s="206" t="s">
        <v>3</v>
      </c>
      <c r="JVR1" s="206"/>
      <c r="JVS1" s="206"/>
      <c r="JVT1" s="35" t="s">
        <v>0</v>
      </c>
      <c r="JVU1" s="35" t="s">
        <v>1</v>
      </c>
      <c r="JVV1" s="205" t="s">
        <v>2</v>
      </c>
      <c r="JVW1" s="205"/>
      <c r="JVX1" s="205"/>
      <c r="JVY1" s="206" t="s">
        <v>3</v>
      </c>
      <c r="JVZ1" s="206"/>
      <c r="JWA1" s="206"/>
      <c r="JWB1" s="35" t="s">
        <v>0</v>
      </c>
      <c r="JWC1" s="35" t="s">
        <v>1</v>
      </c>
      <c r="JWD1" s="205" t="s">
        <v>2</v>
      </c>
      <c r="JWE1" s="205"/>
      <c r="JWF1" s="205"/>
      <c r="JWG1" s="206" t="s">
        <v>3</v>
      </c>
      <c r="JWH1" s="206"/>
      <c r="JWI1" s="206"/>
      <c r="JWJ1" s="35" t="s">
        <v>0</v>
      </c>
      <c r="JWK1" s="35" t="s">
        <v>1</v>
      </c>
      <c r="JWL1" s="205" t="s">
        <v>2</v>
      </c>
      <c r="JWM1" s="205"/>
      <c r="JWN1" s="205"/>
      <c r="JWO1" s="206" t="s">
        <v>3</v>
      </c>
      <c r="JWP1" s="206"/>
      <c r="JWQ1" s="206"/>
      <c r="JWR1" s="35" t="s">
        <v>0</v>
      </c>
      <c r="JWS1" s="35" t="s">
        <v>1</v>
      </c>
      <c r="JWT1" s="205" t="s">
        <v>2</v>
      </c>
      <c r="JWU1" s="205"/>
      <c r="JWV1" s="205"/>
      <c r="JWW1" s="206" t="s">
        <v>3</v>
      </c>
      <c r="JWX1" s="206"/>
      <c r="JWY1" s="206"/>
      <c r="JWZ1" s="35" t="s">
        <v>0</v>
      </c>
      <c r="JXA1" s="35" t="s">
        <v>1</v>
      </c>
      <c r="JXB1" s="205" t="s">
        <v>2</v>
      </c>
      <c r="JXC1" s="205"/>
      <c r="JXD1" s="205"/>
      <c r="JXE1" s="206" t="s">
        <v>3</v>
      </c>
      <c r="JXF1" s="206"/>
      <c r="JXG1" s="206"/>
      <c r="JXH1" s="35" t="s">
        <v>0</v>
      </c>
      <c r="JXI1" s="35" t="s">
        <v>1</v>
      </c>
      <c r="JXJ1" s="205" t="s">
        <v>2</v>
      </c>
      <c r="JXK1" s="205"/>
      <c r="JXL1" s="205"/>
      <c r="JXM1" s="206" t="s">
        <v>3</v>
      </c>
      <c r="JXN1" s="206"/>
      <c r="JXO1" s="206"/>
      <c r="JXP1" s="35" t="s">
        <v>0</v>
      </c>
      <c r="JXQ1" s="35" t="s">
        <v>1</v>
      </c>
      <c r="JXR1" s="205" t="s">
        <v>2</v>
      </c>
      <c r="JXS1" s="205"/>
      <c r="JXT1" s="205"/>
      <c r="JXU1" s="206" t="s">
        <v>3</v>
      </c>
      <c r="JXV1" s="206"/>
      <c r="JXW1" s="206"/>
      <c r="JXX1" s="35" t="s">
        <v>0</v>
      </c>
      <c r="JXY1" s="35" t="s">
        <v>1</v>
      </c>
      <c r="JXZ1" s="205" t="s">
        <v>2</v>
      </c>
      <c r="JYA1" s="205"/>
      <c r="JYB1" s="205"/>
      <c r="JYC1" s="206" t="s">
        <v>3</v>
      </c>
      <c r="JYD1" s="206"/>
      <c r="JYE1" s="206"/>
      <c r="JYF1" s="35" t="s">
        <v>0</v>
      </c>
      <c r="JYG1" s="35" t="s">
        <v>1</v>
      </c>
      <c r="JYH1" s="205" t="s">
        <v>2</v>
      </c>
      <c r="JYI1" s="205"/>
      <c r="JYJ1" s="205"/>
      <c r="JYK1" s="206" t="s">
        <v>3</v>
      </c>
      <c r="JYL1" s="206"/>
      <c r="JYM1" s="206"/>
      <c r="JYN1" s="35" t="s">
        <v>0</v>
      </c>
      <c r="JYO1" s="35" t="s">
        <v>1</v>
      </c>
      <c r="JYP1" s="205" t="s">
        <v>2</v>
      </c>
      <c r="JYQ1" s="205"/>
      <c r="JYR1" s="205"/>
      <c r="JYS1" s="206" t="s">
        <v>3</v>
      </c>
      <c r="JYT1" s="206"/>
      <c r="JYU1" s="206"/>
      <c r="JYV1" s="35" t="s">
        <v>0</v>
      </c>
      <c r="JYW1" s="35" t="s">
        <v>1</v>
      </c>
      <c r="JYX1" s="205" t="s">
        <v>2</v>
      </c>
      <c r="JYY1" s="205"/>
      <c r="JYZ1" s="205"/>
      <c r="JZA1" s="206" t="s">
        <v>3</v>
      </c>
      <c r="JZB1" s="206"/>
      <c r="JZC1" s="206"/>
      <c r="JZD1" s="35" t="s">
        <v>0</v>
      </c>
      <c r="JZE1" s="35" t="s">
        <v>1</v>
      </c>
      <c r="JZF1" s="205" t="s">
        <v>2</v>
      </c>
      <c r="JZG1" s="205"/>
      <c r="JZH1" s="205"/>
      <c r="JZI1" s="206" t="s">
        <v>3</v>
      </c>
      <c r="JZJ1" s="206"/>
      <c r="JZK1" s="206"/>
      <c r="JZL1" s="35" t="s">
        <v>0</v>
      </c>
      <c r="JZM1" s="35" t="s">
        <v>1</v>
      </c>
      <c r="JZN1" s="205" t="s">
        <v>2</v>
      </c>
      <c r="JZO1" s="205"/>
      <c r="JZP1" s="205"/>
      <c r="JZQ1" s="206" t="s">
        <v>3</v>
      </c>
      <c r="JZR1" s="206"/>
      <c r="JZS1" s="206"/>
      <c r="JZT1" s="35" t="s">
        <v>0</v>
      </c>
      <c r="JZU1" s="35" t="s">
        <v>1</v>
      </c>
      <c r="JZV1" s="205" t="s">
        <v>2</v>
      </c>
      <c r="JZW1" s="205"/>
      <c r="JZX1" s="205"/>
      <c r="JZY1" s="206" t="s">
        <v>3</v>
      </c>
      <c r="JZZ1" s="206"/>
      <c r="KAA1" s="206"/>
      <c r="KAB1" s="35" t="s">
        <v>0</v>
      </c>
      <c r="KAC1" s="35" t="s">
        <v>1</v>
      </c>
      <c r="KAD1" s="205" t="s">
        <v>2</v>
      </c>
      <c r="KAE1" s="205"/>
      <c r="KAF1" s="205"/>
      <c r="KAG1" s="206" t="s">
        <v>3</v>
      </c>
      <c r="KAH1" s="206"/>
      <c r="KAI1" s="206"/>
      <c r="KAJ1" s="35" t="s">
        <v>0</v>
      </c>
      <c r="KAK1" s="35" t="s">
        <v>1</v>
      </c>
      <c r="KAL1" s="205" t="s">
        <v>2</v>
      </c>
      <c r="KAM1" s="205"/>
      <c r="KAN1" s="205"/>
      <c r="KAO1" s="206" t="s">
        <v>3</v>
      </c>
      <c r="KAP1" s="206"/>
      <c r="KAQ1" s="206"/>
      <c r="KAR1" s="35" t="s">
        <v>0</v>
      </c>
      <c r="KAS1" s="35" t="s">
        <v>1</v>
      </c>
      <c r="KAT1" s="205" t="s">
        <v>2</v>
      </c>
      <c r="KAU1" s="205"/>
      <c r="KAV1" s="205"/>
      <c r="KAW1" s="206" t="s">
        <v>3</v>
      </c>
      <c r="KAX1" s="206"/>
      <c r="KAY1" s="206"/>
      <c r="KAZ1" s="35" t="s">
        <v>0</v>
      </c>
      <c r="KBA1" s="35" t="s">
        <v>1</v>
      </c>
      <c r="KBB1" s="205" t="s">
        <v>2</v>
      </c>
      <c r="KBC1" s="205"/>
      <c r="KBD1" s="205"/>
      <c r="KBE1" s="206" t="s">
        <v>3</v>
      </c>
      <c r="KBF1" s="206"/>
      <c r="KBG1" s="206"/>
      <c r="KBH1" s="35" t="s">
        <v>0</v>
      </c>
      <c r="KBI1" s="35" t="s">
        <v>1</v>
      </c>
      <c r="KBJ1" s="205" t="s">
        <v>2</v>
      </c>
      <c r="KBK1" s="205"/>
      <c r="KBL1" s="205"/>
      <c r="KBM1" s="206" t="s">
        <v>3</v>
      </c>
      <c r="KBN1" s="206"/>
      <c r="KBO1" s="206"/>
      <c r="KBP1" s="35" t="s">
        <v>0</v>
      </c>
      <c r="KBQ1" s="35" t="s">
        <v>1</v>
      </c>
      <c r="KBR1" s="205" t="s">
        <v>2</v>
      </c>
      <c r="KBS1" s="205"/>
      <c r="KBT1" s="205"/>
      <c r="KBU1" s="206" t="s">
        <v>3</v>
      </c>
      <c r="KBV1" s="206"/>
      <c r="KBW1" s="206"/>
      <c r="KBX1" s="35" t="s">
        <v>0</v>
      </c>
      <c r="KBY1" s="35" t="s">
        <v>1</v>
      </c>
      <c r="KBZ1" s="205" t="s">
        <v>2</v>
      </c>
      <c r="KCA1" s="205"/>
      <c r="KCB1" s="205"/>
      <c r="KCC1" s="206" t="s">
        <v>3</v>
      </c>
      <c r="KCD1" s="206"/>
      <c r="KCE1" s="206"/>
      <c r="KCF1" s="35" t="s">
        <v>0</v>
      </c>
      <c r="KCG1" s="35" t="s">
        <v>1</v>
      </c>
      <c r="KCH1" s="205" t="s">
        <v>2</v>
      </c>
      <c r="KCI1" s="205"/>
      <c r="KCJ1" s="205"/>
      <c r="KCK1" s="206" t="s">
        <v>3</v>
      </c>
      <c r="KCL1" s="206"/>
      <c r="KCM1" s="206"/>
      <c r="KCN1" s="35" t="s">
        <v>0</v>
      </c>
      <c r="KCO1" s="35" t="s">
        <v>1</v>
      </c>
      <c r="KCP1" s="205" t="s">
        <v>2</v>
      </c>
      <c r="KCQ1" s="205"/>
      <c r="KCR1" s="205"/>
      <c r="KCS1" s="206" t="s">
        <v>3</v>
      </c>
      <c r="KCT1" s="206"/>
      <c r="KCU1" s="206"/>
      <c r="KCV1" s="35" t="s">
        <v>0</v>
      </c>
      <c r="KCW1" s="35" t="s">
        <v>1</v>
      </c>
      <c r="KCX1" s="205" t="s">
        <v>2</v>
      </c>
      <c r="KCY1" s="205"/>
      <c r="KCZ1" s="205"/>
      <c r="KDA1" s="206" t="s">
        <v>3</v>
      </c>
      <c r="KDB1" s="206"/>
      <c r="KDC1" s="206"/>
      <c r="KDD1" s="35" t="s">
        <v>0</v>
      </c>
      <c r="KDE1" s="35" t="s">
        <v>1</v>
      </c>
      <c r="KDF1" s="205" t="s">
        <v>2</v>
      </c>
      <c r="KDG1" s="205"/>
      <c r="KDH1" s="205"/>
      <c r="KDI1" s="206" t="s">
        <v>3</v>
      </c>
      <c r="KDJ1" s="206"/>
      <c r="KDK1" s="206"/>
      <c r="KDL1" s="35" t="s">
        <v>0</v>
      </c>
      <c r="KDM1" s="35" t="s">
        <v>1</v>
      </c>
      <c r="KDN1" s="205" t="s">
        <v>2</v>
      </c>
      <c r="KDO1" s="205"/>
      <c r="KDP1" s="205"/>
      <c r="KDQ1" s="206" t="s">
        <v>3</v>
      </c>
      <c r="KDR1" s="206"/>
      <c r="KDS1" s="206"/>
      <c r="KDT1" s="35" t="s">
        <v>0</v>
      </c>
      <c r="KDU1" s="35" t="s">
        <v>1</v>
      </c>
      <c r="KDV1" s="205" t="s">
        <v>2</v>
      </c>
      <c r="KDW1" s="205"/>
      <c r="KDX1" s="205"/>
      <c r="KDY1" s="206" t="s">
        <v>3</v>
      </c>
      <c r="KDZ1" s="206"/>
      <c r="KEA1" s="206"/>
      <c r="KEB1" s="35" t="s">
        <v>0</v>
      </c>
      <c r="KEC1" s="35" t="s">
        <v>1</v>
      </c>
      <c r="KED1" s="205" t="s">
        <v>2</v>
      </c>
      <c r="KEE1" s="205"/>
      <c r="KEF1" s="205"/>
      <c r="KEG1" s="206" t="s">
        <v>3</v>
      </c>
      <c r="KEH1" s="206"/>
      <c r="KEI1" s="206"/>
      <c r="KEJ1" s="35" t="s">
        <v>0</v>
      </c>
      <c r="KEK1" s="35" t="s">
        <v>1</v>
      </c>
      <c r="KEL1" s="205" t="s">
        <v>2</v>
      </c>
      <c r="KEM1" s="205"/>
      <c r="KEN1" s="205"/>
      <c r="KEO1" s="206" t="s">
        <v>3</v>
      </c>
      <c r="KEP1" s="206"/>
      <c r="KEQ1" s="206"/>
      <c r="KER1" s="35" t="s">
        <v>0</v>
      </c>
      <c r="KES1" s="35" t="s">
        <v>1</v>
      </c>
      <c r="KET1" s="205" t="s">
        <v>2</v>
      </c>
      <c r="KEU1" s="205"/>
      <c r="KEV1" s="205"/>
      <c r="KEW1" s="206" t="s">
        <v>3</v>
      </c>
      <c r="KEX1" s="206"/>
      <c r="KEY1" s="206"/>
      <c r="KEZ1" s="35" t="s">
        <v>0</v>
      </c>
      <c r="KFA1" s="35" t="s">
        <v>1</v>
      </c>
      <c r="KFB1" s="205" t="s">
        <v>2</v>
      </c>
      <c r="KFC1" s="205"/>
      <c r="KFD1" s="205"/>
      <c r="KFE1" s="206" t="s">
        <v>3</v>
      </c>
      <c r="KFF1" s="206"/>
      <c r="KFG1" s="206"/>
      <c r="KFH1" s="35" t="s">
        <v>0</v>
      </c>
      <c r="KFI1" s="35" t="s">
        <v>1</v>
      </c>
      <c r="KFJ1" s="205" t="s">
        <v>2</v>
      </c>
      <c r="KFK1" s="205"/>
      <c r="KFL1" s="205"/>
      <c r="KFM1" s="206" t="s">
        <v>3</v>
      </c>
      <c r="KFN1" s="206"/>
      <c r="KFO1" s="206"/>
      <c r="KFP1" s="35" t="s">
        <v>0</v>
      </c>
      <c r="KFQ1" s="35" t="s">
        <v>1</v>
      </c>
      <c r="KFR1" s="205" t="s">
        <v>2</v>
      </c>
      <c r="KFS1" s="205"/>
      <c r="KFT1" s="205"/>
      <c r="KFU1" s="206" t="s">
        <v>3</v>
      </c>
      <c r="KFV1" s="206"/>
      <c r="KFW1" s="206"/>
      <c r="KFX1" s="35" t="s">
        <v>0</v>
      </c>
      <c r="KFY1" s="35" t="s">
        <v>1</v>
      </c>
      <c r="KFZ1" s="205" t="s">
        <v>2</v>
      </c>
      <c r="KGA1" s="205"/>
      <c r="KGB1" s="205"/>
      <c r="KGC1" s="206" t="s">
        <v>3</v>
      </c>
      <c r="KGD1" s="206"/>
      <c r="KGE1" s="206"/>
      <c r="KGF1" s="35" t="s">
        <v>0</v>
      </c>
      <c r="KGG1" s="35" t="s">
        <v>1</v>
      </c>
      <c r="KGH1" s="205" t="s">
        <v>2</v>
      </c>
      <c r="KGI1" s="205"/>
      <c r="KGJ1" s="205"/>
      <c r="KGK1" s="206" t="s">
        <v>3</v>
      </c>
      <c r="KGL1" s="206"/>
      <c r="KGM1" s="206"/>
      <c r="KGN1" s="35" t="s">
        <v>0</v>
      </c>
      <c r="KGO1" s="35" t="s">
        <v>1</v>
      </c>
      <c r="KGP1" s="205" t="s">
        <v>2</v>
      </c>
      <c r="KGQ1" s="205"/>
      <c r="KGR1" s="205"/>
      <c r="KGS1" s="206" t="s">
        <v>3</v>
      </c>
      <c r="KGT1" s="206"/>
      <c r="KGU1" s="206"/>
      <c r="KGV1" s="35" t="s">
        <v>0</v>
      </c>
      <c r="KGW1" s="35" t="s">
        <v>1</v>
      </c>
      <c r="KGX1" s="205" t="s">
        <v>2</v>
      </c>
      <c r="KGY1" s="205"/>
      <c r="KGZ1" s="205"/>
      <c r="KHA1" s="206" t="s">
        <v>3</v>
      </c>
      <c r="KHB1" s="206"/>
      <c r="KHC1" s="206"/>
      <c r="KHD1" s="35" t="s">
        <v>0</v>
      </c>
      <c r="KHE1" s="35" t="s">
        <v>1</v>
      </c>
      <c r="KHF1" s="205" t="s">
        <v>2</v>
      </c>
      <c r="KHG1" s="205"/>
      <c r="KHH1" s="205"/>
      <c r="KHI1" s="206" t="s">
        <v>3</v>
      </c>
      <c r="KHJ1" s="206"/>
      <c r="KHK1" s="206"/>
      <c r="KHL1" s="35" t="s">
        <v>0</v>
      </c>
      <c r="KHM1" s="35" t="s">
        <v>1</v>
      </c>
      <c r="KHN1" s="205" t="s">
        <v>2</v>
      </c>
      <c r="KHO1" s="205"/>
      <c r="KHP1" s="205"/>
      <c r="KHQ1" s="206" t="s">
        <v>3</v>
      </c>
      <c r="KHR1" s="206"/>
      <c r="KHS1" s="206"/>
      <c r="KHT1" s="35" t="s">
        <v>0</v>
      </c>
      <c r="KHU1" s="35" t="s">
        <v>1</v>
      </c>
      <c r="KHV1" s="205" t="s">
        <v>2</v>
      </c>
      <c r="KHW1" s="205"/>
      <c r="KHX1" s="205"/>
      <c r="KHY1" s="206" t="s">
        <v>3</v>
      </c>
      <c r="KHZ1" s="206"/>
      <c r="KIA1" s="206"/>
      <c r="KIB1" s="35" t="s">
        <v>0</v>
      </c>
      <c r="KIC1" s="35" t="s">
        <v>1</v>
      </c>
      <c r="KID1" s="205" t="s">
        <v>2</v>
      </c>
      <c r="KIE1" s="205"/>
      <c r="KIF1" s="205"/>
      <c r="KIG1" s="206" t="s">
        <v>3</v>
      </c>
      <c r="KIH1" s="206"/>
      <c r="KII1" s="206"/>
      <c r="KIJ1" s="35" t="s">
        <v>0</v>
      </c>
      <c r="KIK1" s="35" t="s">
        <v>1</v>
      </c>
      <c r="KIL1" s="205" t="s">
        <v>2</v>
      </c>
      <c r="KIM1" s="205"/>
      <c r="KIN1" s="205"/>
      <c r="KIO1" s="206" t="s">
        <v>3</v>
      </c>
      <c r="KIP1" s="206"/>
      <c r="KIQ1" s="206"/>
      <c r="KIR1" s="35" t="s">
        <v>0</v>
      </c>
      <c r="KIS1" s="35" t="s">
        <v>1</v>
      </c>
      <c r="KIT1" s="205" t="s">
        <v>2</v>
      </c>
      <c r="KIU1" s="205"/>
      <c r="KIV1" s="205"/>
      <c r="KIW1" s="206" t="s">
        <v>3</v>
      </c>
      <c r="KIX1" s="206"/>
      <c r="KIY1" s="206"/>
      <c r="KIZ1" s="35" t="s">
        <v>0</v>
      </c>
      <c r="KJA1" s="35" t="s">
        <v>1</v>
      </c>
      <c r="KJB1" s="205" t="s">
        <v>2</v>
      </c>
      <c r="KJC1" s="205"/>
      <c r="KJD1" s="205"/>
      <c r="KJE1" s="206" t="s">
        <v>3</v>
      </c>
      <c r="KJF1" s="206"/>
      <c r="KJG1" s="206"/>
      <c r="KJH1" s="35" t="s">
        <v>0</v>
      </c>
      <c r="KJI1" s="35" t="s">
        <v>1</v>
      </c>
      <c r="KJJ1" s="205" t="s">
        <v>2</v>
      </c>
      <c r="KJK1" s="205"/>
      <c r="KJL1" s="205"/>
      <c r="KJM1" s="206" t="s">
        <v>3</v>
      </c>
      <c r="KJN1" s="206"/>
      <c r="KJO1" s="206"/>
      <c r="KJP1" s="35" t="s">
        <v>0</v>
      </c>
      <c r="KJQ1" s="35" t="s">
        <v>1</v>
      </c>
      <c r="KJR1" s="205" t="s">
        <v>2</v>
      </c>
      <c r="KJS1" s="205"/>
      <c r="KJT1" s="205"/>
      <c r="KJU1" s="206" t="s">
        <v>3</v>
      </c>
      <c r="KJV1" s="206"/>
      <c r="KJW1" s="206"/>
      <c r="KJX1" s="35" t="s">
        <v>0</v>
      </c>
      <c r="KJY1" s="35" t="s">
        <v>1</v>
      </c>
      <c r="KJZ1" s="205" t="s">
        <v>2</v>
      </c>
      <c r="KKA1" s="205"/>
      <c r="KKB1" s="205"/>
      <c r="KKC1" s="206" t="s">
        <v>3</v>
      </c>
      <c r="KKD1" s="206"/>
      <c r="KKE1" s="206"/>
      <c r="KKF1" s="35" t="s">
        <v>0</v>
      </c>
      <c r="KKG1" s="35" t="s">
        <v>1</v>
      </c>
      <c r="KKH1" s="205" t="s">
        <v>2</v>
      </c>
      <c r="KKI1" s="205"/>
      <c r="KKJ1" s="205"/>
      <c r="KKK1" s="206" t="s">
        <v>3</v>
      </c>
      <c r="KKL1" s="206"/>
      <c r="KKM1" s="206"/>
      <c r="KKN1" s="35" t="s">
        <v>0</v>
      </c>
      <c r="KKO1" s="35" t="s">
        <v>1</v>
      </c>
      <c r="KKP1" s="205" t="s">
        <v>2</v>
      </c>
      <c r="KKQ1" s="205"/>
      <c r="KKR1" s="205"/>
      <c r="KKS1" s="206" t="s">
        <v>3</v>
      </c>
      <c r="KKT1" s="206"/>
      <c r="KKU1" s="206"/>
      <c r="KKV1" s="35" t="s">
        <v>0</v>
      </c>
      <c r="KKW1" s="35" t="s">
        <v>1</v>
      </c>
      <c r="KKX1" s="205" t="s">
        <v>2</v>
      </c>
      <c r="KKY1" s="205"/>
      <c r="KKZ1" s="205"/>
      <c r="KLA1" s="206" t="s">
        <v>3</v>
      </c>
      <c r="KLB1" s="206"/>
      <c r="KLC1" s="206"/>
      <c r="KLD1" s="35" t="s">
        <v>0</v>
      </c>
      <c r="KLE1" s="35" t="s">
        <v>1</v>
      </c>
      <c r="KLF1" s="205" t="s">
        <v>2</v>
      </c>
      <c r="KLG1" s="205"/>
      <c r="KLH1" s="205"/>
      <c r="KLI1" s="206" t="s">
        <v>3</v>
      </c>
      <c r="KLJ1" s="206"/>
      <c r="KLK1" s="206"/>
      <c r="KLL1" s="35" t="s">
        <v>0</v>
      </c>
      <c r="KLM1" s="35" t="s">
        <v>1</v>
      </c>
      <c r="KLN1" s="205" t="s">
        <v>2</v>
      </c>
      <c r="KLO1" s="205"/>
      <c r="KLP1" s="205"/>
      <c r="KLQ1" s="206" t="s">
        <v>3</v>
      </c>
      <c r="KLR1" s="206"/>
      <c r="KLS1" s="206"/>
      <c r="KLT1" s="35" t="s">
        <v>0</v>
      </c>
      <c r="KLU1" s="35" t="s">
        <v>1</v>
      </c>
      <c r="KLV1" s="205" t="s">
        <v>2</v>
      </c>
      <c r="KLW1" s="205"/>
      <c r="KLX1" s="205"/>
      <c r="KLY1" s="206" t="s">
        <v>3</v>
      </c>
      <c r="KLZ1" s="206"/>
      <c r="KMA1" s="206"/>
      <c r="KMB1" s="35" t="s">
        <v>0</v>
      </c>
      <c r="KMC1" s="35" t="s">
        <v>1</v>
      </c>
      <c r="KMD1" s="205" t="s">
        <v>2</v>
      </c>
      <c r="KME1" s="205"/>
      <c r="KMF1" s="205"/>
      <c r="KMG1" s="206" t="s">
        <v>3</v>
      </c>
      <c r="KMH1" s="206"/>
      <c r="KMI1" s="206"/>
      <c r="KMJ1" s="35" t="s">
        <v>0</v>
      </c>
      <c r="KMK1" s="35" t="s">
        <v>1</v>
      </c>
      <c r="KML1" s="205" t="s">
        <v>2</v>
      </c>
      <c r="KMM1" s="205"/>
      <c r="KMN1" s="205"/>
      <c r="KMO1" s="206" t="s">
        <v>3</v>
      </c>
      <c r="KMP1" s="206"/>
      <c r="KMQ1" s="206"/>
      <c r="KMR1" s="35" t="s">
        <v>0</v>
      </c>
      <c r="KMS1" s="35" t="s">
        <v>1</v>
      </c>
      <c r="KMT1" s="205" t="s">
        <v>2</v>
      </c>
      <c r="KMU1" s="205"/>
      <c r="KMV1" s="205"/>
      <c r="KMW1" s="206" t="s">
        <v>3</v>
      </c>
      <c r="KMX1" s="206"/>
      <c r="KMY1" s="206"/>
      <c r="KMZ1" s="35" t="s">
        <v>0</v>
      </c>
      <c r="KNA1" s="35" t="s">
        <v>1</v>
      </c>
      <c r="KNB1" s="205" t="s">
        <v>2</v>
      </c>
      <c r="KNC1" s="205"/>
      <c r="KND1" s="205"/>
      <c r="KNE1" s="206" t="s">
        <v>3</v>
      </c>
      <c r="KNF1" s="206"/>
      <c r="KNG1" s="206"/>
      <c r="KNH1" s="35" t="s">
        <v>0</v>
      </c>
      <c r="KNI1" s="35" t="s">
        <v>1</v>
      </c>
      <c r="KNJ1" s="205" t="s">
        <v>2</v>
      </c>
      <c r="KNK1" s="205"/>
      <c r="KNL1" s="205"/>
      <c r="KNM1" s="206" t="s">
        <v>3</v>
      </c>
      <c r="KNN1" s="206"/>
      <c r="KNO1" s="206"/>
      <c r="KNP1" s="35" t="s">
        <v>0</v>
      </c>
      <c r="KNQ1" s="35" t="s">
        <v>1</v>
      </c>
      <c r="KNR1" s="205" t="s">
        <v>2</v>
      </c>
      <c r="KNS1" s="205"/>
      <c r="KNT1" s="205"/>
      <c r="KNU1" s="206" t="s">
        <v>3</v>
      </c>
      <c r="KNV1" s="206"/>
      <c r="KNW1" s="206"/>
      <c r="KNX1" s="35" t="s">
        <v>0</v>
      </c>
      <c r="KNY1" s="35" t="s">
        <v>1</v>
      </c>
      <c r="KNZ1" s="205" t="s">
        <v>2</v>
      </c>
      <c r="KOA1" s="205"/>
      <c r="KOB1" s="205"/>
      <c r="KOC1" s="206" t="s">
        <v>3</v>
      </c>
      <c r="KOD1" s="206"/>
      <c r="KOE1" s="206"/>
      <c r="KOF1" s="35" t="s">
        <v>0</v>
      </c>
      <c r="KOG1" s="35" t="s">
        <v>1</v>
      </c>
      <c r="KOH1" s="205" t="s">
        <v>2</v>
      </c>
      <c r="KOI1" s="205"/>
      <c r="KOJ1" s="205"/>
      <c r="KOK1" s="206" t="s">
        <v>3</v>
      </c>
      <c r="KOL1" s="206"/>
      <c r="KOM1" s="206"/>
      <c r="KON1" s="35" t="s">
        <v>0</v>
      </c>
      <c r="KOO1" s="35" t="s">
        <v>1</v>
      </c>
      <c r="KOP1" s="205" t="s">
        <v>2</v>
      </c>
      <c r="KOQ1" s="205"/>
      <c r="KOR1" s="205"/>
      <c r="KOS1" s="206" t="s">
        <v>3</v>
      </c>
      <c r="KOT1" s="206"/>
      <c r="KOU1" s="206"/>
      <c r="KOV1" s="35" t="s">
        <v>0</v>
      </c>
      <c r="KOW1" s="35" t="s">
        <v>1</v>
      </c>
      <c r="KOX1" s="205" t="s">
        <v>2</v>
      </c>
      <c r="KOY1" s="205"/>
      <c r="KOZ1" s="205"/>
      <c r="KPA1" s="206" t="s">
        <v>3</v>
      </c>
      <c r="KPB1" s="206"/>
      <c r="KPC1" s="206"/>
      <c r="KPD1" s="35" t="s">
        <v>0</v>
      </c>
      <c r="KPE1" s="35" t="s">
        <v>1</v>
      </c>
      <c r="KPF1" s="205" t="s">
        <v>2</v>
      </c>
      <c r="KPG1" s="205"/>
      <c r="KPH1" s="205"/>
      <c r="KPI1" s="206" t="s">
        <v>3</v>
      </c>
      <c r="KPJ1" s="206"/>
      <c r="KPK1" s="206"/>
      <c r="KPL1" s="35" t="s">
        <v>0</v>
      </c>
      <c r="KPM1" s="35" t="s">
        <v>1</v>
      </c>
      <c r="KPN1" s="205" t="s">
        <v>2</v>
      </c>
      <c r="KPO1" s="205"/>
      <c r="KPP1" s="205"/>
      <c r="KPQ1" s="206" t="s">
        <v>3</v>
      </c>
      <c r="KPR1" s="206"/>
      <c r="KPS1" s="206"/>
      <c r="KPT1" s="35" t="s">
        <v>0</v>
      </c>
      <c r="KPU1" s="35" t="s">
        <v>1</v>
      </c>
      <c r="KPV1" s="205" t="s">
        <v>2</v>
      </c>
      <c r="KPW1" s="205"/>
      <c r="KPX1" s="205"/>
      <c r="KPY1" s="206" t="s">
        <v>3</v>
      </c>
      <c r="KPZ1" s="206"/>
      <c r="KQA1" s="206"/>
      <c r="KQB1" s="35" t="s">
        <v>0</v>
      </c>
      <c r="KQC1" s="35" t="s">
        <v>1</v>
      </c>
      <c r="KQD1" s="205" t="s">
        <v>2</v>
      </c>
      <c r="KQE1" s="205"/>
      <c r="KQF1" s="205"/>
      <c r="KQG1" s="206" t="s">
        <v>3</v>
      </c>
      <c r="KQH1" s="206"/>
      <c r="KQI1" s="206"/>
      <c r="KQJ1" s="35" t="s">
        <v>0</v>
      </c>
      <c r="KQK1" s="35" t="s">
        <v>1</v>
      </c>
      <c r="KQL1" s="205" t="s">
        <v>2</v>
      </c>
      <c r="KQM1" s="205"/>
      <c r="KQN1" s="205"/>
      <c r="KQO1" s="206" t="s">
        <v>3</v>
      </c>
      <c r="KQP1" s="206"/>
      <c r="KQQ1" s="206"/>
      <c r="KQR1" s="35" t="s">
        <v>0</v>
      </c>
      <c r="KQS1" s="35" t="s">
        <v>1</v>
      </c>
      <c r="KQT1" s="205" t="s">
        <v>2</v>
      </c>
      <c r="KQU1" s="205"/>
      <c r="KQV1" s="205"/>
      <c r="KQW1" s="206" t="s">
        <v>3</v>
      </c>
      <c r="KQX1" s="206"/>
      <c r="KQY1" s="206"/>
      <c r="KQZ1" s="35" t="s">
        <v>0</v>
      </c>
      <c r="KRA1" s="35" t="s">
        <v>1</v>
      </c>
      <c r="KRB1" s="205" t="s">
        <v>2</v>
      </c>
      <c r="KRC1" s="205"/>
      <c r="KRD1" s="205"/>
      <c r="KRE1" s="206" t="s">
        <v>3</v>
      </c>
      <c r="KRF1" s="206"/>
      <c r="KRG1" s="206"/>
      <c r="KRH1" s="35" t="s">
        <v>0</v>
      </c>
      <c r="KRI1" s="35" t="s">
        <v>1</v>
      </c>
      <c r="KRJ1" s="205" t="s">
        <v>2</v>
      </c>
      <c r="KRK1" s="205"/>
      <c r="KRL1" s="205"/>
      <c r="KRM1" s="206" t="s">
        <v>3</v>
      </c>
      <c r="KRN1" s="206"/>
      <c r="KRO1" s="206"/>
      <c r="KRP1" s="35" t="s">
        <v>0</v>
      </c>
      <c r="KRQ1" s="35" t="s">
        <v>1</v>
      </c>
      <c r="KRR1" s="205" t="s">
        <v>2</v>
      </c>
      <c r="KRS1" s="205"/>
      <c r="KRT1" s="205"/>
      <c r="KRU1" s="206" t="s">
        <v>3</v>
      </c>
      <c r="KRV1" s="206"/>
      <c r="KRW1" s="206"/>
      <c r="KRX1" s="35" t="s">
        <v>0</v>
      </c>
      <c r="KRY1" s="35" t="s">
        <v>1</v>
      </c>
      <c r="KRZ1" s="205" t="s">
        <v>2</v>
      </c>
      <c r="KSA1" s="205"/>
      <c r="KSB1" s="205"/>
      <c r="KSC1" s="206" t="s">
        <v>3</v>
      </c>
      <c r="KSD1" s="206"/>
      <c r="KSE1" s="206"/>
      <c r="KSF1" s="35" t="s">
        <v>0</v>
      </c>
      <c r="KSG1" s="35" t="s">
        <v>1</v>
      </c>
      <c r="KSH1" s="205" t="s">
        <v>2</v>
      </c>
      <c r="KSI1" s="205"/>
      <c r="KSJ1" s="205"/>
      <c r="KSK1" s="206" t="s">
        <v>3</v>
      </c>
      <c r="KSL1" s="206"/>
      <c r="KSM1" s="206"/>
      <c r="KSN1" s="35" t="s">
        <v>0</v>
      </c>
      <c r="KSO1" s="35" t="s">
        <v>1</v>
      </c>
      <c r="KSP1" s="205" t="s">
        <v>2</v>
      </c>
      <c r="KSQ1" s="205"/>
      <c r="KSR1" s="205"/>
      <c r="KSS1" s="206" t="s">
        <v>3</v>
      </c>
      <c r="KST1" s="206"/>
      <c r="KSU1" s="206"/>
      <c r="KSV1" s="35" t="s">
        <v>0</v>
      </c>
      <c r="KSW1" s="35" t="s">
        <v>1</v>
      </c>
      <c r="KSX1" s="205" t="s">
        <v>2</v>
      </c>
      <c r="KSY1" s="205"/>
      <c r="KSZ1" s="205"/>
      <c r="KTA1" s="206" t="s">
        <v>3</v>
      </c>
      <c r="KTB1" s="206"/>
      <c r="KTC1" s="206"/>
      <c r="KTD1" s="35" t="s">
        <v>0</v>
      </c>
      <c r="KTE1" s="35" t="s">
        <v>1</v>
      </c>
      <c r="KTF1" s="205" t="s">
        <v>2</v>
      </c>
      <c r="KTG1" s="205"/>
      <c r="KTH1" s="205"/>
      <c r="KTI1" s="206" t="s">
        <v>3</v>
      </c>
      <c r="KTJ1" s="206"/>
      <c r="KTK1" s="206"/>
      <c r="KTL1" s="35" t="s">
        <v>0</v>
      </c>
      <c r="KTM1" s="35" t="s">
        <v>1</v>
      </c>
      <c r="KTN1" s="205" t="s">
        <v>2</v>
      </c>
      <c r="KTO1" s="205"/>
      <c r="KTP1" s="205"/>
      <c r="KTQ1" s="206" t="s">
        <v>3</v>
      </c>
      <c r="KTR1" s="206"/>
      <c r="KTS1" s="206"/>
      <c r="KTT1" s="35" t="s">
        <v>0</v>
      </c>
      <c r="KTU1" s="35" t="s">
        <v>1</v>
      </c>
      <c r="KTV1" s="205" t="s">
        <v>2</v>
      </c>
      <c r="KTW1" s="205"/>
      <c r="KTX1" s="205"/>
      <c r="KTY1" s="206" t="s">
        <v>3</v>
      </c>
      <c r="KTZ1" s="206"/>
      <c r="KUA1" s="206"/>
      <c r="KUB1" s="35" t="s">
        <v>0</v>
      </c>
      <c r="KUC1" s="35" t="s">
        <v>1</v>
      </c>
      <c r="KUD1" s="205" t="s">
        <v>2</v>
      </c>
      <c r="KUE1" s="205"/>
      <c r="KUF1" s="205"/>
      <c r="KUG1" s="206" t="s">
        <v>3</v>
      </c>
      <c r="KUH1" s="206"/>
      <c r="KUI1" s="206"/>
      <c r="KUJ1" s="35" t="s">
        <v>0</v>
      </c>
      <c r="KUK1" s="35" t="s">
        <v>1</v>
      </c>
      <c r="KUL1" s="205" t="s">
        <v>2</v>
      </c>
      <c r="KUM1" s="205"/>
      <c r="KUN1" s="205"/>
      <c r="KUO1" s="206" t="s">
        <v>3</v>
      </c>
      <c r="KUP1" s="206"/>
      <c r="KUQ1" s="206"/>
      <c r="KUR1" s="35" t="s">
        <v>0</v>
      </c>
      <c r="KUS1" s="35" t="s">
        <v>1</v>
      </c>
      <c r="KUT1" s="205" t="s">
        <v>2</v>
      </c>
      <c r="KUU1" s="205"/>
      <c r="KUV1" s="205"/>
      <c r="KUW1" s="206" t="s">
        <v>3</v>
      </c>
      <c r="KUX1" s="206"/>
      <c r="KUY1" s="206"/>
      <c r="KUZ1" s="35" t="s">
        <v>0</v>
      </c>
      <c r="KVA1" s="35" t="s">
        <v>1</v>
      </c>
      <c r="KVB1" s="205" t="s">
        <v>2</v>
      </c>
      <c r="KVC1" s="205"/>
      <c r="KVD1" s="205"/>
      <c r="KVE1" s="206" t="s">
        <v>3</v>
      </c>
      <c r="KVF1" s="206"/>
      <c r="KVG1" s="206"/>
      <c r="KVH1" s="35" t="s">
        <v>0</v>
      </c>
      <c r="KVI1" s="35" t="s">
        <v>1</v>
      </c>
      <c r="KVJ1" s="205" t="s">
        <v>2</v>
      </c>
      <c r="KVK1" s="205"/>
      <c r="KVL1" s="205"/>
      <c r="KVM1" s="206" t="s">
        <v>3</v>
      </c>
      <c r="KVN1" s="206"/>
      <c r="KVO1" s="206"/>
      <c r="KVP1" s="35" t="s">
        <v>0</v>
      </c>
      <c r="KVQ1" s="35" t="s">
        <v>1</v>
      </c>
      <c r="KVR1" s="205" t="s">
        <v>2</v>
      </c>
      <c r="KVS1" s="205"/>
      <c r="KVT1" s="205"/>
      <c r="KVU1" s="206" t="s">
        <v>3</v>
      </c>
      <c r="KVV1" s="206"/>
      <c r="KVW1" s="206"/>
      <c r="KVX1" s="35" t="s">
        <v>0</v>
      </c>
      <c r="KVY1" s="35" t="s">
        <v>1</v>
      </c>
      <c r="KVZ1" s="205" t="s">
        <v>2</v>
      </c>
      <c r="KWA1" s="205"/>
      <c r="KWB1" s="205"/>
      <c r="KWC1" s="206" t="s">
        <v>3</v>
      </c>
      <c r="KWD1" s="206"/>
      <c r="KWE1" s="206"/>
      <c r="KWF1" s="35" t="s">
        <v>0</v>
      </c>
      <c r="KWG1" s="35" t="s">
        <v>1</v>
      </c>
      <c r="KWH1" s="205" t="s">
        <v>2</v>
      </c>
      <c r="KWI1" s="205"/>
      <c r="KWJ1" s="205"/>
      <c r="KWK1" s="206" t="s">
        <v>3</v>
      </c>
      <c r="KWL1" s="206"/>
      <c r="KWM1" s="206"/>
      <c r="KWN1" s="35" t="s">
        <v>0</v>
      </c>
      <c r="KWO1" s="35" t="s">
        <v>1</v>
      </c>
      <c r="KWP1" s="205" t="s">
        <v>2</v>
      </c>
      <c r="KWQ1" s="205"/>
      <c r="KWR1" s="205"/>
      <c r="KWS1" s="206" t="s">
        <v>3</v>
      </c>
      <c r="KWT1" s="206"/>
      <c r="KWU1" s="206"/>
      <c r="KWV1" s="35" t="s">
        <v>0</v>
      </c>
      <c r="KWW1" s="35" t="s">
        <v>1</v>
      </c>
      <c r="KWX1" s="205" t="s">
        <v>2</v>
      </c>
      <c r="KWY1" s="205"/>
      <c r="KWZ1" s="205"/>
      <c r="KXA1" s="206" t="s">
        <v>3</v>
      </c>
      <c r="KXB1" s="206"/>
      <c r="KXC1" s="206"/>
      <c r="KXD1" s="35" t="s">
        <v>0</v>
      </c>
      <c r="KXE1" s="35" t="s">
        <v>1</v>
      </c>
      <c r="KXF1" s="205" t="s">
        <v>2</v>
      </c>
      <c r="KXG1" s="205"/>
      <c r="KXH1" s="205"/>
      <c r="KXI1" s="206" t="s">
        <v>3</v>
      </c>
      <c r="KXJ1" s="206"/>
      <c r="KXK1" s="206"/>
      <c r="KXL1" s="35" t="s">
        <v>0</v>
      </c>
      <c r="KXM1" s="35" t="s">
        <v>1</v>
      </c>
      <c r="KXN1" s="205" t="s">
        <v>2</v>
      </c>
      <c r="KXO1" s="205"/>
      <c r="KXP1" s="205"/>
      <c r="KXQ1" s="206" t="s">
        <v>3</v>
      </c>
      <c r="KXR1" s="206"/>
      <c r="KXS1" s="206"/>
      <c r="KXT1" s="35" t="s">
        <v>0</v>
      </c>
      <c r="KXU1" s="35" t="s">
        <v>1</v>
      </c>
      <c r="KXV1" s="205" t="s">
        <v>2</v>
      </c>
      <c r="KXW1" s="205"/>
      <c r="KXX1" s="205"/>
      <c r="KXY1" s="206" t="s">
        <v>3</v>
      </c>
      <c r="KXZ1" s="206"/>
      <c r="KYA1" s="206"/>
      <c r="KYB1" s="35" t="s">
        <v>0</v>
      </c>
      <c r="KYC1" s="35" t="s">
        <v>1</v>
      </c>
      <c r="KYD1" s="205" t="s">
        <v>2</v>
      </c>
      <c r="KYE1" s="205"/>
      <c r="KYF1" s="205"/>
      <c r="KYG1" s="206" t="s">
        <v>3</v>
      </c>
      <c r="KYH1" s="206"/>
      <c r="KYI1" s="206"/>
      <c r="KYJ1" s="35" t="s">
        <v>0</v>
      </c>
      <c r="KYK1" s="35" t="s">
        <v>1</v>
      </c>
      <c r="KYL1" s="205" t="s">
        <v>2</v>
      </c>
      <c r="KYM1" s="205"/>
      <c r="KYN1" s="205"/>
      <c r="KYO1" s="206" t="s">
        <v>3</v>
      </c>
      <c r="KYP1" s="206"/>
      <c r="KYQ1" s="206"/>
      <c r="KYR1" s="35" t="s">
        <v>0</v>
      </c>
      <c r="KYS1" s="35" t="s">
        <v>1</v>
      </c>
      <c r="KYT1" s="205" t="s">
        <v>2</v>
      </c>
      <c r="KYU1" s="205"/>
      <c r="KYV1" s="205"/>
      <c r="KYW1" s="206" t="s">
        <v>3</v>
      </c>
      <c r="KYX1" s="206"/>
      <c r="KYY1" s="206"/>
      <c r="KYZ1" s="35" t="s">
        <v>0</v>
      </c>
      <c r="KZA1" s="35" t="s">
        <v>1</v>
      </c>
      <c r="KZB1" s="205" t="s">
        <v>2</v>
      </c>
      <c r="KZC1" s="205"/>
      <c r="KZD1" s="205"/>
      <c r="KZE1" s="206" t="s">
        <v>3</v>
      </c>
      <c r="KZF1" s="206"/>
      <c r="KZG1" s="206"/>
      <c r="KZH1" s="35" t="s">
        <v>0</v>
      </c>
      <c r="KZI1" s="35" t="s">
        <v>1</v>
      </c>
      <c r="KZJ1" s="205" t="s">
        <v>2</v>
      </c>
      <c r="KZK1" s="205"/>
      <c r="KZL1" s="205"/>
      <c r="KZM1" s="206" t="s">
        <v>3</v>
      </c>
      <c r="KZN1" s="206"/>
      <c r="KZO1" s="206"/>
      <c r="KZP1" s="35" t="s">
        <v>0</v>
      </c>
      <c r="KZQ1" s="35" t="s">
        <v>1</v>
      </c>
      <c r="KZR1" s="205" t="s">
        <v>2</v>
      </c>
      <c r="KZS1" s="205"/>
      <c r="KZT1" s="205"/>
      <c r="KZU1" s="206" t="s">
        <v>3</v>
      </c>
      <c r="KZV1" s="206"/>
      <c r="KZW1" s="206"/>
      <c r="KZX1" s="35" t="s">
        <v>0</v>
      </c>
      <c r="KZY1" s="35" t="s">
        <v>1</v>
      </c>
      <c r="KZZ1" s="205" t="s">
        <v>2</v>
      </c>
      <c r="LAA1" s="205"/>
      <c r="LAB1" s="205"/>
      <c r="LAC1" s="206" t="s">
        <v>3</v>
      </c>
      <c r="LAD1" s="206"/>
      <c r="LAE1" s="206"/>
      <c r="LAF1" s="35" t="s">
        <v>0</v>
      </c>
      <c r="LAG1" s="35" t="s">
        <v>1</v>
      </c>
      <c r="LAH1" s="205" t="s">
        <v>2</v>
      </c>
      <c r="LAI1" s="205"/>
      <c r="LAJ1" s="205"/>
      <c r="LAK1" s="206" t="s">
        <v>3</v>
      </c>
      <c r="LAL1" s="206"/>
      <c r="LAM1" s="206"/>
      <c r="LAN1" s="35" t="s">
        <v>0</v>
      </c>
      <c r="LAO1" s="35" t="s">
        <v>1</v>
      </c>
      <c r="LAP1" s="205" t="s">
        <v>2</v>
      </c>
      <c r="LAQ1" s="205"/>
      <c r="LAR1" s="205"/>
      <c r="LAS1" s="206" t="s">
        <v>3</v>
      </c>
      <c r="LAT1" s="206"/>
      <c r="LAU1" s="206"/>
      <c r="LAV1" s="35" t="s">
        <v>0</v>
      </c>
      <c r="LAW1" s="35" t="s">
        <v>1</v>
      </c>
      <c r="LAX1" s="205" t="s">
        <v>2</v>
      </c>
      <c r="LAY1" s="205"/>
      <c r="LAZ1" s="205"/>
      <c r="LBA1" s="206" t="s">
        <v>3</v>
      </c>
      <c r="LBB1" s="206"/>
      <c r="LBC1" s="206"/>
      <c r="LBD1" s="35" t="s">
        <v>0</v>
      </c>
      <c r="LBE1" s="35" t="s">
        <v>1</v>
      </c>
      <c r="LBF1" s="205" t="s">
        <v>2</v>
      </c>
      <c r="LBG1" s="205"/>
      <c r="LBH1" s="205"/>
      <c r="LBI1" s="206" t="s">
        <v>3</v>
      </c>
      <c r="LBJ1" s="206"/>
      <c r="LBK1" s="206"/>
      <c r="LBL1" s="35" t="s">
        <v>0</v>
      </c>
      <c r="LBM1" s="35" t="s">
        <v>1</v>
      </c>
      <c r="LBN1" s="205" t="s">
        <v>2</v>
      </c>
      <c r="LBO1" s="205"/>
      <c r="LBP1" s="205"/>
      <c r="LBQ1" s="206" t="s">
        <v>3</v>
      </c>
      <c r="LBR1" s="206"/>
      <c r="LBS1" s="206"/>
      <c r="LBT1" s="35" t="s">
        <v>0</v>
      </c>
      <c r="LBU1" s="35" t="s">
        <v>1</v>
      </c>
      <c r="LBV1" s="205" t="s">
        <v>2</v>
      </c>
      <c r="LBW1" s="205"/>
      <c r="LBX1" s="205"/>
      <c r="LBY1" s="206" t="s">
        <v>3</v>
      </c>
      <c r="LBZ1" s="206"/>
      <c r="LCA1" s="206"/>
      <c r="LCB1" s="35" t="s">
        <v>0</v>
      </c>
      <c r="LCC1" s="35" t="s">
        <v>1</v>
      </c>
      <c r="LCD1" s="205" t="s">
        <v>2</v>
      </c>
      <c r="LCE1" s="205"/>
      <c r="LCF1" s="205"/>
      <c r="LCG1" s="206" t="s">
        <v>3</v>
      </c>
      <c r="LCH1" s="206"/>
      <c r="LCI1" s="206"/>
      <c r="LCJ1" s="35" t="s">
        <v>0</v>
      </c>
      <c r="LCK1" s="35" t="s">
        <v>1</v>
      </c>
      <c r="LCL1" s="205" t="s">
        <v>2</v>
      </c>
      <c r="LCM1" s="205"/>
      <c r="LCN1" s="205"/>
      <c r="LCO1" s="206" t="s">
        <v>3</v>
      </c>
      <c r="LCP1" s="206"/>
      <c r="LCQ1" s="206"/>
      <c r="LCR1" s="35" t="s">
        <v>0</v>
      </c>
      <c r="LCS1" s="35" t="s">
        <v>1</v>
      </c>
      <c r="LCT1" s="205" t="s">
        <v>2</v>
      </c>
      <c r="LCU1" s="205"/>
      <c r="LCV1" s="205"/>
      <c r="LCW1" s="206" t="s">
        <v>3</v>
      </c>
      <c r="LCX1" s="206"/>
      <c r="LCY1" s="206"/>
      <c r="LCZ1" s="35" t="s">
        <v>0</v>
      </c>
      <c r="LDA1" s="35" t="s">
        <v>1</v>
      </c>
      <c r="LDB1" s="205" t="s">
        <v>2</v>
      </c>
      <c r="LDC1" s="205"/>
      <c r="LDD1" s="205"/>
      <c r="LDE1" s="206" t="s">
        <v>3</v>
      </c>
      <c r="LDF1" s="206"/>
      <c r="LDG1" s="206"/>
      <c r="LDH1" s="35" t="s">
        <v>0</v>
      </c>
      <c r="LDI1" s="35" t="s">
        <v>1</v>
      </c>
      <c r="LDJ1" s="205" t="s">
        <v>2</v>
      </c>
      <c r="LDK1" s="205"/>
      <c r="LDL1" s="205"/>
      <c r="LDM1" s="206" t="s">
        <v>3</v>
      </c>
      <c r="LDN1" s="206"/>
      <c r="LDO1" s="206"/>
      <c r="LDP1" s="35" t="s">
        <v>0</v>
      </c>
      <c r="LDQ1" s="35" t="s">
        <v>1</v>
      </c>
      <c r="LDR1" s="205" t="s">
        <v>2</v>
      </c>
      <c r="LDS1" s="205"/>
      <c r="LDT1" s="205"/>
      <c r="LDU1" s="206" t="s">
        <v>3</v>
      </c>
      <c r="LDV1" s="206"/>
      <c r="LDW1" s="206"/>
      <c r="LDX1" s="35" t="s">
        <v>0</v>
      </c>
      <c r="LDY1" s="35" t="s">
        <v>1</v>
      </c>
      <c r="LDZ1" s="205" t="s">
        <v>2</v>
      </c>
      <c r="LEA1" s="205"/>
      <c r="LEB1" s="205"/>
      <c r="LEC1" s="206" t="s">
        <v>3</v>
      </c>
      <c r="LED1" s="206"/>
      <c r="LEE1" s="206"/>
      <c r="LEF1" s="35" t="s">
        <v>0</v>
      </c>
      <c r="LEG1" s="35" t="s">
        <v>1</v>
      </c>
      <c r="LEH1" s="205" t="s">
        <v>2</v>
      </c>
      <c r="LEI1" s="205"/>
      <c r="LEJ1" s="205"/>
      <c r="LEK1" s="206" t="s">
        <v>3</v>
      </c>
      <c r="LEL1" s="206"/>
      <c r="LEM1" s="206"/>
      <c r="LEN1" s="35" t="s">
        <v>0</v>
      </c>
      <c r="LEO1" s="35" t="s">
        <v>1</v>
      </c>
      <c r="LEP1" s="205" t="s">
        <v>2</v>
      </c>
      <c r="LEQ1" s="205"/>
      <c r="LER1" s="205"/>
      <c r="LES1" s="206" t="s">
        <v>3</v>
      </c>
      <c r="LET1" s="206"/>
      <c r="LEU1" s="206"/>
      <c r="LEV1" s="35" t="s">
        <v>0</v>
      </c>
      <c r="LEW1" s="35" t="s">
        <v>1</v>
      </c>
      <c r="LEX1" s="205" t="s">
        <v>2</v>
      </c>
      <c r="LEY1" s="205"/>
      <c r="LEZ1" s="205"/>
      <c r="LFA1" s="206" t="s">
        <v>3</v>
      </c>
      <c r="LFB1" s="206"/>
      <c r="LFC1" s="206"/>
      <c r="LFD1" s="35" t="s">
        <v>0</v>
      </c>
      <c r="LFE1" s="35" t="s">
        <v>1</v>
      </c>
      <c r="LFF1" s="205" t="s">
        <v>2</v>
      </c>
      <c r="LFG1" s="205"/>
      <c r="LFH1" s="205"/>
      <c r="LFI1" s="206" t="s">
        <v>3</v>
      </c>
      <c r="LFJ1" s="206"/>
      <c r="LFK1" s="206"/>
      <c r="LFL1" s="35" t="s">
        <v>0</v>
      </c>
      <c r="LFM1" s="35" t="s">
        <v>1</v>
      </c>
      <c r="LFN1" s="205" t="s">
        <v>2</v>
      </c>
      <c r="LFO1" s="205"/>
      <c r="LFP1" s="205"/>
      <c r="LFQ1" s="206" t="s">
        <v>3</v>
      </c>
      <c r="LFR1" s="206"/>
      <c r="LFS1" s="206"/>
      <c r="LFT1" s="35" t="s">
        <v>0</v>
      </c>
      <c r="LFU1" s="35" t="s">
        <v>1</v>
      </c>
      <c r="LFV1" s="205" t="s">
        <v>2</v>
      </c>
      <c r="LFW1" s="205"/>
      <c r="LFX1" s="205"/>
      <c r="LFY1" s="206" t="s">
        <v>3</v>
      </c>
      <c r="LFZ1" s="206"/>
      <c r="LGA1" s="206"/>
      <c r="LGB1" s="35" t="s">
        <v>0</v>
      </c>
      <c r="LGC1" s="35" t="s">
        <v>1</v>
      </c>
      <c r="LGD1" s="205" t="s">
        <v>2</v>
      </c>
      <c r="LGE1" s="205"/>
      <c r="LGF1" s="205"/>
      <c r="LGG1" s="206" t="s">
        <v>3</v>
      </c>
      <c r="LGH1" s="206"/>
      <c r="LGI1" s="206"/>
      <c r="LGJ1" s="35" t="s">
        <v>0</v>
      </c>
      <c r="LGK1" s="35" t="s">
        <v>1</v>
      </c>
      <c r="LGL1" s="205" t="s">
        <v>2</v>
      </c>
      <c r="LGM1" s="205"/>
      <c r="LGN1" s="205"/>
      <c r="LGO1" s="206" t="s">
        <v>3</v>
      </c>
      <c r="LGP1" s="206"/>
      <c r="LGQ1" s="206"/>
      <c r="LGR1" s="35" t="s">
        <v>0</v>
      </c>
      <c r="LGS1" s="35" t="s">
        <v>1</v>
      </c>
      <c r="LGT1" s="205" t="s">
        <v>2</v>
      </c>
      <c r="LGU1" s="205"/>
      <c r="LGV1" s="205"/>
      <c r="LGW1" s="206" t="s">
        <v>3</v>
      </c>
      <c r="LGX1" s="206"/>
      <c r="LGY1" s="206"/>
      <c r="LGZ1" s="35" t="s">
        <v>0</v>
      </c>
      <c r="LHA1" s="35" t="s">
        <v>1</v>
      </c>
      <c r="LHB1" s="205" t="s">
        <v>2</v>
      </c>
      <c r="LHC1" s="205"/>
      <c r="LHD1" s="205"/>
      <c r="LHE1" s="206" t="s">
        <v>3</v>
      </c>
      <c r="LHF1" s="206"/>
      <c r="LHG1" s="206"/>
      <c r="LHH1" s="35" t="s">
        <v>0</v>
      </c>
      <c r="LHI1" s="35" t="s">
        <v>1</v>
      </c>
      <c r="LHJ1" s="205" t="s">
        <v>2</v>
      </c>
      <c r="LHK1" s="205"/>
      <c r="LHL1" s="205"/>
      <c r="LHM1" s="206" t="s">
        <v>3</v>
      </c>
      <c r="LHN1" s="206"/>
      <c r="LHO1" s="206"/>
      <c r="LHP1" s="35" t="s">
        <v>0</v>
      </c>
      <c r="LHQ1" s="35" t="s">
        <v>1</v>
      </c>
      <c r="LHR1" s="205" t="s">
        <v>2</v>
      </c>
      <c r="LHS1" s="205"/>
      <c r="LHT1" s="205"/>
      <c r="LHU1" s="206" t="s">
        <v>3</v>
      </c>
      <c r="LHV1" s="206"/>
      <c r="LHW1" s="206"/>
      <c r="LHX1" s="35" t="s">
        <v>0</v>
      </c>
      <c r="LHY1" s="35" t="s">
        <v>1</v>
      </c>
      <c r="LHZ1" s="205" t="s">
        <v>2</v>
      </c>
      <c r="LIA1" s="205"/>
      <c r="LIB1" s="205"/>
      <c r="LIC1" s="206" t="s">
        <v>3</v>
      </c>
      <c r="LID1" s="206"/>
      <c r="LIE1" s="206"/>
      <c r="LIF1" s="35" t="s">
        <v>0</v>
      </c>
      <c r="LIG1" s="35" t="s">
        <v>1</v>
      </c>
      <c r="LIH1" s="205" t="s">
        <v>2</v>
      </c>
      <c r="LII1" s="205"/>
      <c r="LIJ1" s="205"/>
      <c r="LIK1" s="206" t="s">
        <v>3</v>
      </c>
      <c r="LIL1" s="206"/>
      <c r="LIM1" s="206"/>
      <c r="LIN1" s="35" t="s">
        <v>0</v>
      </c>
      <c r="LIO1" s="35" t="s">
        <v>1</v>
      </c>
      <c r="LIP1" s="205" t="s">
        <v>2</v>
      </c>
      <c r="LIQ1" s="205"/>
      <c r="LIR1" s="205"/>
      <c r="LIS1" s="206" t="s">
        <v>3</v>
      </c>
      <c r="LIT1" s="206"/>
      <c r="LIU1" s="206"/>
      <c r="LIV1" s="35" t="s">
        <v>0</v>
      </c>
      <c r="LIW1" s="35" t="s">
        <v>1</v>
      </c>
      <c r="LIX1" s="205" t="s">
        <v>2</v>
      </c>
      <c r="LIY1" s="205"/>
      <c r="LIZ1" s="205"/>
      <c r="LJA1" s="206" t="s">
        <v>3</v>
      </c>
      <c r="LJB1" s="206"/>
      <c r="LJC1" s="206"/>
      <c r="LJD1" s="35" t="s">
        <v>0</v>
      </c>
      <c r="LJE1" s="35" t="s">
        <v>1</v>
      </c>
      <c r="LJF1" s="205" t="s">
        <v>2</v>
      </c>
      <c r="LJG1" s="205"/>
      <c r="LJH1" s="205"/>
      <c r="LJI1" s="206" t="s">
        <v>3</v>
      </c>
      <c r="LJJ1" s="206"/>
      <c r="LJK1" s="206"/>
      <c r="LJL1" s="35" t="s">
        <v>0</v>
      </c>
      <c r="LJM1" s="35" t="s">
        <v>1</v>
      </c>
      <c r="LJN1" s="205" t="s">
        <v>2</v>
      </c>
      <c r="LJO1" s="205"/>
      <c r="LJP1" s="205"/>
      <c r="LJQ1" s="206" t="s">
        <v>3</v>
      </c>
      <c r="LJR1" s="206"/>
      <c r="LJS1" s="206"/>
      <c r="LJT1" s="35" t="s">
        <v>0</v>
      </c>
      <c r="LJU1" s="35" t="s">
        <v>1</v>
      </c>
      <c r="LJV1" s="205" t="s">
        <v>2</v>
      </c>
      <c r="LJW1" s="205"/>
      <c r="LJX1" s="205"/>
      <c r="LJY1" s="206" t="s">
        <v>3</v>
      </c>
      <c r="LJZ1" s="206"/>
      <c r="LKA1" s="206"/>
      <c r="LKB1" s="35" t="s">
        <v>0</v>
      </c>
      <c r="LKC1" s="35" t="s">
        <v>1</v>
      </c>
      <c r="LKD1" s="205" t="s">
        <v>2</v>
      </c>
      <c r="LKE1" s="205"/>
      <c r="LKF1" s="205"/>
      <c r="LKG1" s="206" t="s">
        <v>3</v>
      </c>
      <c r="LKH1" s="206"/>
      <c r="LKI1" s="206"/>
      <c r="LKJ1" s="35" t="s">
        <v>0</v>
      </c>
      <c r="LKK1" s="35" t="s">
        <v>1</v>
      </c>
      <c r="LKL1" s="205" t="s">
        <v>2</v>
      </c>
      <c r="LKM1" s="205"/>
      <c r="LKN1" s="205"/>
      <c r="LKO1" s="206" t="s">
        <v>3</v>
      </c>
      <c r="LKP1" s="206"/>
      <c r="LKQ1" s="206"/>
      <c r="LKR1" s="35" t="s">
        <v>0</v>
      </c>
      <c r="LKS1" s="35" t="s">
        <v>1</v>
      </c>
      <c r="LKT1" s="205" t="s">
        <v>2</v>
      </c>
      <c r="LKU1" s="205"/>
      <c r="LKV1" s="205"/>
      <c r="LKW1" s="206" t="s">
        <v>3</v>
      </c>
      <c r="LKX1" s="206"/>
      <c r="LKY1" s="206"/>
      <c r="LKZ1" s="35" t="s">
        <v>0</v>
      </c>
      <c r="LLA1" s="35" t="s">
        <v>1</v>
      </c>
      <c r="LLB1" s="205" t="s">
        <v>2</v>
      </c>
      <c r="LLC1" s="205"/>
      <c r="LLD1" s="205"/>
      <c r="LLE1" s="206" t="s">
        <v>3</v>
      </c>
      <c r="LLF1" s="206"/>
      <c r="LLG1" s="206"/>
      <c r="LLH1" s="35" t="s">
        <v>0</v>
      </c>
      <c r="LLI1" s="35" t="s">
        <v>1</v>
      </c>
      <c r="LLJ1" s="205" t="s">
        <v>2</v>
      </c>
      <c r="LLK1" s="205"/>
      <c r="LLL1" s="205"/>
      <c r="LLM1" s="206" t="s">
        <v>3</v>
      </c>
      <c r="LLN1" s="206"/>
      <c r="LLO1" s="206"/>
      <c r="LLP1" s="35" t="s">
        <v>0</v>
      </c>
      <c r="LLQ1" s="35" t="s">
        <v>1</v>
      </c>
      <c r="LLR1" s="205" t="s">
        <v>2</v>
      </c>
      <c r="LLS1" s="205"/>
      <c r="LLT1" s="205"/>
      <c r="LLU1" s="206" t="s">
        <v>3</v>
      </c>
      <c r="LLV1" s="206"/>
      <c r="LLW1" s="206"/>
      <c r="LLX1" s="35" t="s">
        <v>0</v>
      </c>
      <c r="LLY1" s="35" t="s">
        <v>1</v>
      </c>
      <c r="LLZ1" s="205" t="s">
        <v>2</v>
      </c>
      <c r="LMA1" s="205"/>
      <c r="LMB1" s="205"/>
      <c r="LMC1" s="206" t="s">
        <v>3</v>
      </c>
      <c r="LMD1" s="206"/>
      <c r="LME1" s="206"/>
      <c r="LMF1" s="35" t="s">
        <v>0</v>
      </c>
      <c r="LMG1" s="35" t="s">
        <v>1</v>
      </c>
      <c r="LMH1" s="205" t="s">
        <v>2</v>
      </c>
      <c r="LMI1" s="205"/>
      <c r="LMJ1" s="205"/>
      <c r="LMK1" s="206" t="s">
        <v>3</v>
      </c>
      <c r="LML1" s="206"/>
      <c r="LMM1" s="206"/>
      <c r="LMN1" s="35" t="s">
        <v>0</v>
      </c>
      <c r="LMO1" s="35" t="s">
        <v>1</v>
      </c>
      <c r="LMP1" s="205" t="s">
        <v>2</v>
      </c>
      <c r="LMQ1" s="205"/>
      <c r="LMR1" s="205"/>
      <c r="LMS1" s="206" t="s">
        <v>3</v>
      </c>
      <c r="LMT1" s="206"/>
      <c r="LMU1" s="206"/>
      <c r="LMV1" s="35" t="s">
        <v>0</v>
      </c>
      <c r="LMW1" s="35" t="s">
        <v>1</v>
      </c>
      <c r="LMX1" s="205" t="s">
        <v>2</v>
      </c>
      <c r="LMY1" s="205"/>
      <c r="LMZ1" s="205"/>
      <c r="LNA1" s="206" t="s">
        <v>3</v>
      </c>
      <c r="LNB1" s="206"/>
      <c r="LNC1" s="206"/>
      <c r="LND1" s="35" t="s">
        <v>0</v>
      </c>
      <c r="LNE1" s="35" t="s">
        <v>1</v>
      </c>
      <c r="LNF1" s="205" t="s">
        <v>2</v>
      </c>
      <c r="LNG1" s="205"/>
      <c r="LNH1" s="205"/>
      <c r="LNI1" s="206" t="s">
        <v>3</v>
      </c>
      <c r="LNJ1" s="206"/>
      <c r="LNK1" s="206"/>
      <c r="LNL1" s="35" t="s">
        <v>0</v>
      </c>
      <c r="LNM1" s="35" t="s">
        <v>1</v>
      </c>
      <c r="LNN1" s="205" t="s">
        <v>2</v>
      </c>
      <c r="LNO1" s="205"/>
      <c r="LNP1" s="205"/>
      <c r="LNQ1" s="206" t="s">
        <v>3</v>
      </c>
      <c r="LNR1" s="206"/>
      <c r="LNS1" s="206"/>
      <c r="LNT1" s="35" t="s">
        <v>0</v>
      </c>
      <c r="LNU1" s="35" t="s">
        <v>1</v>
      </c>
      <c r="LNV1" s="205" t="s">
        <v>2</v>
      </c>
      <c r="LNW1" s="205"/>
      <c r="LNX1" s="205"/>
      <c r="LNY1" s="206" t="s">
        <v>3</v>
      </c>
      <c r="LNZ1" s="206"/>
      <c r="LOA1" s="206"/>
      <c r="LOB1" s="35" t="s">
        <v>0</v>
      </c>
      <c r="LOC1" s="35" t="s">
        <v>1</v>
      </c>
      <c r="LOD1" s="205" t="s">
        <v>2</v>
      </c>
      <c r="LOE1" s="205"/>
      <c r="LOF1" s="205"/>
      <c r="LOG1" s="206" t="s">
        <v>3</v>
      </c>
      <c r="LOH1" s="206"/>
      <c r="LOI1" s="206"/>
      <c r="LOJ1" s="35" t="s">
        <v>0</v>
      </c>
      <c r="LOK1" s="35" t="s">
        <v>1</v>
      </c>
      <c r="LOL1" s="205" t="s">
        <v>2</v>
      </c>
      <c r="LOM1" s="205"/>
      <c r="LON1" s="205"/>
      <c r="LOO1" s="206" t="s">
        <v>3</v>
      </c>
      <c r="LOP1" s="206"/>
      <c r="LOQ1" s="206"/>
      <c r="LOR1" s="35" t="s">
        <v>0</v>
      </c>
      <c r="LOS1" s="35" t="s">
        <v>1</v>
      </c>
      <c r="LOT1" s="205" t="s">
        <v>2</v>
      </c>
      <c r="LOU1" s="205"/>
      <c r="LOV1" s="205"/>
      <c r="LOW1" s="206" t="s">
        <v>3</v>
      </c>
      <c r="LOX1" s="206"/>
      <c r="LOY1" s="206"/>
      <c r="LOZ1" s="35" t="s">
        <v>0</v>
      </c>
      <c r="LPA1" s="35" t="s">
        <v>1</v>
      </c>
      <c r="LPB1" s="205" t="s">
        <v>2</v>
      </c>
      <c r="LPC1" s="205"/>
      <c r="LPD1" s="205"/>
      <c r="LPE1" s="206" t="s">
        <v>3</v>
      </c>
      <c r="LPF1" s="206"/>
      <c r="LPG1" s="206"/>
      <c r="LPH1" s="35" t="s">
        <v>0</v>
      </c>
      <c r="LPI1" s="35" t="s">
        <v>1</v>
      </c>
      <c r="LPJ1" s="205" t="s">
        <v>2</v>
      </c>
      <c r="LPK1" s="205"/>
      <c r="LPL1" s="205"/>
      <c r="LPM1" s="206" t="s">
        <v>3</v>
      </c>
      <c r="LPN1" s="206"/>
      <c r="LPO1" s="206"/>
      <c r="LPP1" s="35" t="s">
        <v>0</v>
      </c>
      <c r="LPQ1" s="35" t="s">
        <v>1</v>
      </c>
      <c r="LPR1" s="205" t="s">
        <v>2</v>
      </c>
      <c r="LPS1" s="205"/>
      <c r="LPT1" s="205"/>
      <c r="LPU1" s="206" t="s">
        <v>3</v>
      </c>
      <c r="LPV1" s="206"/>
      <c r="LPW1" s="206"/>
      <c r="LPX1" s="35" t="s">
        <v>0</v>
      </c>
      <c r="LPY1" s="35" t="s">
        <v>1</v>
      </c>
      <c r="LPZ1" s="205" t="s">
        <v>2</v>
      </c>
      <c r="LQA1" s="205"/>
      <c r="LQB1" s="205"/>
      <c r="LQC1" s="206" t="s">
        <v>3</v>
      </c>
      <c r="LQD1" s="206"/>
      <c r="LQE1" s="206"/>
      <c r="LQF1" s="35" t="s">
        <v>0</v>
      </c>
      <c r="LQG1" s="35" t="s">
        <v>1</v>
      </c>
      <c r="LQH1" s="205" t="s">
        <v>2</v>
      </c>
      <c r="LQI1" s="205"/>
      <c r="LQJ1" s="205"/>
      <c r="LQK1" s="206" t="s">
        <v>3</v>
      </c>
      <c r="LQL1" s="206"/>
      <c r="LQM1" s="206"/>
      <c r="LQN1" s="35" t="s">
        <v>0</v>
      </c>
      <c r="LQO1" s="35" t="s">
        <v>1</v>
      </c>
      <c r="LQP1" s="205" t="s">
        <v>2</v>
      </c>
      <c r="LQQ1" s="205"/>
      <c r="LQR1" s="205"/>
      <c r="LQS1" s="206" t="s">
        <v>3</v>
      </c>
      <c r="LQT1" s="206"/>
      <c r="LQU1" s="206"/>
      <c r="LQV1" s="35" t="s">
        <v>0</v>
      </c>
      <c r="LQW1" s="35" t="s">
        <v>1</v>
      </c>
      <c r="LQX1" s="205" t="s">
        <v>2</v>
      </c>
      <c r="LQY1" s="205"/>
      <c r="LQZ1" s="205"/>
      <c r="LRA1" s="206" t="s">
        <v>3</v>
      </c>
      <c r="LRB1" s="206"/>
      <c r="LRC1" s="206"/>
      <c r="LRD1" s="35" t="s">
        <v>0</v>
      </c>
      <c r="LRE1" s="35" t="s">
        <v>1</v>
      </c>
      <c r="LRF1" s="205" t="s">
        <v>2</v>
      </c>
      <c r="LRG1" s="205"/>
      <c r="LRH1" s="205"/>
      <c r="LRI1" s="206" t="s">
        <v>3</v>
      </c>
      <c r="LRJ1" s="206"/>
      <c r="LRK1" s="206"/>
      <c r="LRL1" s="35" t="s">
        <v>0</v>
      </c>
      <c r="LRM1" s="35" t="s">
        <v>1</v>
      </c>
      <c r="LRN1" s="205" t="s">
        <v>2</v>
      </c>
      <c r="LRO1" s="205"/>
      <c r="LRP1" s="205"/>
      <c r="LRQ1" s="206" t="s">
        <v>3</v>
      </c>
      <c r="LRR1" s="206"/>
      <c r="LRS1" s="206"/>
      <c r="LRT1" s="35" t="s">
        <v>0</v>
      </c>
      <c r="LRU1" s="35" t="s">
        <v>1</v>
      </c>
      <c r="LRV1" s="205" t="s">
        <v>2</v>
      </c>
      <c r="LRW1" s="205"/>
      <c r="LRX1" s="205"/>
      <c r="LRY1" s="206" t="s">
        <v>3</v>
      </c>
      <c r="LRZ1" s="206"/>
      <c r="LSA1" s="206"/>
      <c r="LSB1" s="35" t="s">
        <v>0</v>
      </c>
      <c r="LSC1" s="35" t="s">
        <v>1</v>
      </c>
      <c r="LSD1" s="205" t="s">
        <v>2</v>
      </c>
      <c r="LSE1" s="205"/>
      <c r="LSF1" s="205"/>
      <c r="LSG1" s="206" t="s">
        <v>3</v>
      </c>
      <c r="LSH1" s="206"/>
      <c r="LSI1" s="206"/>
      <c r="LSJ1" s="35" t="s">
        <v>0</v>
      </c>
      <c r="LSK1" s="35" t="s">
        <v>1</v>
      </c>
      <c r="LSL1" s="205" t="s">
        <v>2</v>
      </c>
      <c r="LSM1" s="205"/>
      <c r="LSN1" s="205"/>
      <c r="LSO1" s="206" t="s">
        <v>3</v>
      </c>
      <c r="LSP1" s="206"/>
      <c r="LSQ1" s="206"/>
      <c r="LSR1" s="35" t="s">
        <v>0</v>
      </c>
      <c r="LSS1" s="35" t="s">
        <v>1</v>
      </c>
      <c r="LST1" s="205" t="s">
        <v>2</v>
      </c>
      <c r="LSU1" s="205"/>
      <c r="LSV1" s="205"/>
      <c r="LSW1" s="206" t="s">
        <v>3</v>
      </c>
      <c r="LSX1" s="206"/>
      <c r="LSY1" s="206"/>
      <c r="LSZ1" s="35" t="s">
        <v>0</v>
      </c>
      <c r="LTA1" s="35" t="s">
        <v>1</v>
      </c>
      <c r="LTB1" s="205" t="s">
        <v>2</v>
      </c>
      <c r="LTC1" s="205"/>
      <c r="LTD1" s="205"/>
      <c r="LTE1" s="206" t="s">
        <v>3</v>
      </c>
      <c r="LTF1" s="206"/>
      <c r="LTG1" s="206"/>
      <c r="LTH1" s="35" t="s">
        <v>0</v>
      </c>
      <c r="LTI1" s="35" t="s">
        <v>1</v>
      </c>
      <c r="LTJ1" s="205" t="s">
        <v>2</v>
      </c>
      <c r="LTK1" s="205"/>
      <c r="LTL1" s="205"/>
      <c r="LTM1" s="206" t="s">
        <v>3</v>
      </c>
      <c r="LTN1" s="206"/>
      <c r="LTO1" s="206"/>
      <c r="LTP1" s="35" t="s">
        <v>0</v>
      </c>
      <c r="LTQ1" s="35" t="s">
        <v>1</v>
      </c>
      <c r="LTR1" s="205" t="s">
        <v>2</v>
      </c>
      <c r="LTS1" s="205"/>
      <c r="LTT1" s="205"/>
      <c r="LTU1" s="206" t="s">
        <v>3</v>
      </c>
      <c r="LTV1" s="206"/>
      <c r="LTW1" s="206"/>
      <c r="LTX1" s="35" t="s">
        <v>0</v>
      </c>
      <c r="LTY1" s="35" t="s">
        <v>1</v>
      </c>
      <c r="LTZ1" s="205" t="s">
        <v>2</v>
      </c>
      <c r="LUA1" s="205"/>
      <c r="LUB1" s="205"/>
      <c r="LUC1" s="206" t="s">
        <v>3</v>
      </c>
      <c r="LUD1" s="206"/>
      <c r="LUE1" s="206"/>
      <c r="LUF1" s="35" t="s">
        <v>0</v>
      </c>
      <c r="LUG1" s="35" t="s">
        <v>1</v>
      </c>
      <c r="LUH1" s="205" t="s">
        <v>2</v>
      </c>
      <c r="LUI1" s="205"/>
      <c r="LUJ1" s="205"/>
      <c r="LUK1" s="206" t="s">
        <v>3</v>
      </c>
      <c r="LUL1" s="206"/>
      <c r="LUM1" s="206"/>
      <c r="LUN1" s="35" t="s">
        <v>0</v>
      </c>
      <c r="LUO1" s="35" t="s">
        <v>1</v>
      </c>
      <c r="LUP1" s="205" t="s">
        <v>2</v>
      </c>
      <c r="LUQ1" s="205"/>
      <c r="LUR1" s="205"/>
      <c r="LUS1" s="206" t="s">
        <v>3</v>
      </c>
      <c r="LUT1" s="206"/>
      <c r="LUU1" s="206"/>
      <c r="LUV1" s="35" t="s">
        <v>0</v>
      </c>
      <c r="LUW1" s="35" t="s">
        <v>1</v>
      </c>
      <c r="LUX1" s="205" t="s">
        <v>2</v>
      </c>
      <c r="LUY1" s="205"/>
      <c r="LUZ1" s="205"/>
      <c r="LVA1" s="206" t="s">
        <v>3</v>
      </c>
      <c r="LVB1" s="206"/>
      <c r="LVC1" s="206"/>
      <c r="LVD1" s="35" t="s">
        <v>0</v>
      </c>
      <c r="LVE1" s="35" t="s">
        <v>1</v>
      </c>
      <c r="LVF1" s="205" t="s">
        <v>2</v>
      </c>
      <c r="LVG1" s="205"/>
      <c r="LVH1" s="205"/>
      <c r="LVI1" s="206" t="s">
        <v>3</v>
      </c>
      <c r="LVJ1" s="206"/>
      <c r="LVK1" s="206"/>
      <c r="LVL1" s="35" t="s">
        <v>0</v>
      </c>
      <c r="LVM1" s="35" t="s">
        <v>1</v>
      </c>
      <c r="LVN1" s="205" t="s">
        <v>2</v>
      </c>
      <c r="LVO1" s="205"/>
      <c r="LVP1" s="205"/>
      <c r="LVQ1" s="206" t="s">
        <v>3</v>
      </c>
      <c r="LVR1" s="206"/>
      <c r="LVS1" s="206"/>
      <c r="LVT1" s="35" t="s">
        <v>0</v>
      </c>
      <c r="LVU1" s="35" t="s">
        <v>1</v>
      </c>
      <c r="LVV1" s="205" t="s">
        <v>2</v>
      </c>
      <c r="LVW1" s="205"/>
      <c r="LVX1" s="205"/>
      <c r="LVY1" s="206" t="s">
        <v>3</v>
      </c>
      <c r="LVZ1" s="206"/>
      <c r="LWA1" s="206"/>
      <c r="LWB1" s="35" t="s">
        <v>0</v>
      </c>
      <c r="LWC1" s="35" t="s">
        <v>1</v>
      </c>
      <c r="LWD1" s="205" t="s">
        <v>2</v>
      </c>
      <c r="LWE1" s="205"/>
      <c r="LWF1" s="205"/>
      <c r="LWG1" s="206" t="s">
        <v>3</v>
      </c>
      <c r="LWH1" s="206"/>
      <c r="LWI1" s="206"/>
      <c r="LWJ1" s="35" t="s">
        <v>0</v>
      </c>
      <c r="LWK1" s="35" t="s">
        <v>1</v>
      </c>
      <c r="LWL1" s="205" t="s">
        <v>2</v>
      </c>
      <c r="LWM1" s="205"/>
      <c r="LWN1" s="205"/>
      <c r="LWO1" s="206" t="s">
        <v>3</v>
      </c>
      <c r="LWP1" s="206"/>
      <c r="LWQ1" s="206"/>
      <c r="LWR1" s="35" t="s">
        <v>0</v>
      </c>
      <c r="LWS1" s="35" t="s">
        <v>1</v>
      </c>
      <c r="LWT1" s="205" t="s">
        <v>2</v>
      </c>
      <c r="LWU1" s="205"/>
      <c r="LWV1" s="205"/>
      <c r="LWW1" s="206" t="s">
        <v>3</v>
      </c>
      <c r="LWX1" s="206"/>
      <c r="LWY1" s="206"/>
      <c r="LWZ1" s="35" t="s">
        <v>0</v>
      </c>
      <c r="LXA1" s="35" t="s">
        <v>1</v>
      </c>
      <c r="LXB1" s="205" t="s">
        <v>2</v>
      </c>
      <c r="LXC1" s="205"/>
      <c r="LXD1" s="205"/>
      <c r="LXE1" s="206" t="s">
        <v>3</v>
      </c>
      <c r="LXF1" s="206"/>
      <c r="LXG1" s="206"/>
      <c r="LXH1" s="35" t="s">
        <v>0</v>
      </c>
      <c r="LXI1" s="35" t="s">
        <v>1</v>
      </c>
      <c r="LXJ1" s="205" t="s">
        <v>2</v>
      </c>
      <c r="LXK1" s="205"/>
      <c r="LXL1" s="205"/>
      <c r="LXM1" s="206" t="s">
        <v>3</v>
      </c>
      <c r="LXN1" s="206"/>
      <c r="LXO1" s="206"/>
      <c r="LXP1" s="35" t="s">
        <v>0</v>
      </c>
      <c r="LXQ1" s="35" t="s">
        <v>1</v>
      </c>
      <c r="LXR1" s="205" t="s">
        <v>2</v>
      </c>
      <c r="LXS1" s="205"/>
      <c r="LXT1" s="205"/>
      <c r="LXU1" s="206" t="s">
        <v>3</v>
      </c>
      <c r="LXV1" s="206"/>
      <c r="LXW1" s="206"/>
      <c r="LXX1" s="35" t="s">
        <v>0</v>
      </c>
      <c r="LXY1" s="35" t="s">
        <v>1</v>
      </c>
      <c r="LXZ1" s="205" t="s">
        <v>2</v>
      </c>
      <c r="LYA1" s="205"/>
      <c r="LYB1" s="205"/>
      <c r="LYC1" s="206" t="s">
        <v>3</v>
      </c>
      <c r="LYD1" s="206"/>
      <c r="LYE1" s="206"/>
      <c r="LYF1" s="35" t="s">
        <v>0</v>
      </c>
      <c r="LYG1" s="35" t="s">
        <v>1</v>
      </c>
      <c r="LYH1" s="205" t="s">
        <v>2</v>
      </c>
      <c r="LYI1" s="205"/>
      <c r="LYJ1" s="205"/>
      <c r="LYK1" s="206" t="s">
        <v>3</v>
      </c>
      <c r="LYL1" s="206"/>
      <c r="LYM1" s="206"/>
      <c r="LYN1" s="35" t="s">
        <v>0</v>
      </c>
      <c r="LYO1" s="35" t="s">
        <v>1</v>
      </c>
      <c r="LYP1" s="205" t="s">
        <v>2</v>
      </c>
      <c r="LYQ1" s="205"/>
      <c r="LYR1" s="205"/>
      <c r="LYS1" s="206" t="s">
        <v>3</v>
      </c>
      <c r="LYT1" s="206"/>
      <c r="LYU1" s="206"/>
      <c r="LYV1" s="35" t="s">
        <v>0</v>
      </c>
      <c r="LYW1" s="35" t="s">
        <v>1</v>
      </c>
      <c r="LYX1" s="205" t="s">
        <v>2</v>
      </c>
      <c r="LYY1" s="205"/>
      <c r="LYZ1" s="205"/>
      <c r="LZA1" s="206" t="s">
        <v>3</v>
      </c>
      <c r="LZB1" s="206"/>
      <c r="LZC1" s="206"/>
      <c r="LZD1" s="35" t="s">
        <v>0</v>
      </c>
      <c r="LZE1" s="35" t="s">
        <v>1</v>
      </c>
      <c r="LZF1" s="205" t="s">
        <v>2</v>
      </c>
      <c r="LZG1" s="205"/>
      <c r="LZH1" s="205"/>
      <c r="LZI1" s="206" t="s">
        <v>3</v>
      </c>
      <c r="LZJ1" s="206"/>
      <c r="LZK1" s="206"/>
      <c r="LZL1" s="35" t="s">
        <v>0</v>
      </c>
      <c r="LZM1" s="35" t="s">
        <v>1</v>
      </c>
      <c r="LZN1" s="205" t="s">
        <v>2</v>
      </c>
      <c r="LZO1" s="205"/>
      <c r="LZP1" s="205"/>
      <c r="LZQ1" s="206" t="s">
        <v>3</v>
      </c>
      <c r="LZR1" s="206"/>
      <c r="LZS1" s="206"/>
      <c r="LZT1" s="35" t="s">
        <v>0</v>
      </c>
      <c r="LZU1" s="35" t="s">
        <v>1</v>
      </c>
      <c r="LZV1" s="205" t="s">
        <v>2</v>
      </c>
      <c r="LZW1" s="205"/>
      <c r="LZX1" s="205"/>
      <c r="LZY1" s="206" t="s">
        <v>3</v>
      </c>
      <c r="LZZ1" s="206"/>
      <c r="MAA1" s="206"/>
      <c r="MAB1" s="35" t="s">
        <v>0</v>
      </c>
      <c r="MAC1" s="35" t="s">
        <v>1</v>
      </c>
      <c r="MAD1" s="205" t="s">
        <v>2</v>
      </c>
      <c r="MAE1" s="205"/>
      <c r="MAF1" s="205"/>
      <c r="MAG1" s="206" t="s">
        <v>3</v>
      </c>
      <c r="MAH1" s="206"/>
      <c r="MAI1" s="206"/>
      <c r="MAJ1" s="35" t="s">
        <v>0</v>
      </c>
      <c r="MAK1" s="35" t="s">
        <v>1</v>
      </c>
      <c r="MAL1" s="205" t="s">
        <v>2</v>
      </c>
      <c r="MAM1" s="205"/>
      <c r="MAN1" s="205"/>
      <c r="MAO1" s="206" t="s">
        <v>3</v>
      </c>
      <c r="MAP1" s="206"/>
      <c r="MAQ1" s="206"/>
      <c r="MAR1" s="35" t="s">
        <v>0</v>
      </c>
      <c r="MAS1" s="35" t="s">
        <v>1</v>
      </c>
      <c r="MAT1" s="205" t="s">
        <v>2</v>
      </c>
      <c r="MAU1" s="205"/>
      <c r="MAV1" s="205"/>
      <c r="MAW1" s="206" t="s">
        <v>3</v>
      </c>
      <c r="MAX1" s="206"/>
      <c r="MAY1" s="206"/>
      <c r="MAZ1" s="35" t="s">
        <v>0</v>
      </c>
      <c r="MBA1" s="35" t="s">
        <v>1</v>
      </c>
      <c r="MBB1" s="205" t="s">
        <v>2</v>
      </c>
      <c r="MBC1" s="205"/>
      <c r="MBD1" s="205"/>
      <c r="MBE1" s="206" t="s">
        <v>3</v>
      </c>
      <c r="MBF1" s="206"/>
      <c r="MBG1" s="206"/>
      <c r="MBH1" s="35" t="s">
        <v>0</v>
      </c>
      <c r="MBI1" s="35" t="s">
        <v>1</v>
      </c>
      <c r="MBJ1" s="205" t="s">
        <v>2</v>
      </c>
      <c r="MBK1" s="205"/>
      <c r="MBL1" s="205"/>
      <c r="MBM1" s="206" t="s">
        <v>3</v>
      </c>
      <c r="MBN1" s="206"/>
      <c r="MBO1" s="206"/>
      <c r="MBP1" s="35" t="s">
        <v>0</v>
      </c>
      <c r="MBQ1" s="35" t="s">
        <v>1</v>
      </c>
      <c r="MBR1" s="205" t="s">
        <v>2</v>
      </c>
      <c r="MBS1" s="205"/>
      <c r="MBT1" s="205"/>
      <c r="MBU1" s="206" t="s">
        <v>3</v>
      </c>
      <c r="MBV1" s="206"/>
      <c r="MBW1" s="206"/>
      <c r="MBX1" s="35" t="s">
        <v>0</v>
      </c>
      <c r="MBY1" s="35" t="s">
        <v>1</v>
      </c>
      <c r="MBZ1" s="205" t="s">
        <v>2</v>
      </c>
      <c r="MCA1" s="205"/>
      <c r="MCB1" s="205"/>
      <c r="MCC1" s="206" t="s">
        <v>3</v>
      </c>
      <c r="MCD1" s="206"/>
      <c r="MCE1" s="206"/>
      <c r="MCF1" s="35" t="s">
        <v>0</v>
      </c>
      <c r="MCG1" s="35" t="s">
        <v>1</v>
      </c>
      <c r="MCH1" s="205" t="s">
        <v>2</v>
      </c>
      <c r="MCI1" s="205"/>
      <c r="MCJ1" s="205"/>
      <c r="MCK1" s="206" t="s">
        <v>3</v>
      </c>
      <c r="MCL1" s="206"/>
      <c r="MCM1" s="206"/>
      <c r="MCN1" s="35" t="s">
        <v>0</v>
      </c>
      <c r="MCO1" s="35" t="s">
        <v>1</v>
      </c>
      <c r="MCP1" s="205" t="s">
        <v>2</v>
      </c>
      <c r="MCQ1" s="205"/>
      <c r="MCR1" s="205"/>
      <c r="MCS1" s="206" t="s">
        <v>3</v>
      </c>
      <c r="MCT1" s="206"/>
      <c r="MCU1" s="206"/>
      <c r="MCV1" s="35" t="s">
        <v>0</v>
      </c>
      <c r="MCW1" s="35" t="s">
        <v>1</v>
      </c>
      <c r="MCX1" s="205" t="s">
        <v>2</v>
      </c>
      <c r="MCY1" s="205"/>
      <c r="MCZ1" s="205"/>
      <c r="MDA1" s="206" t="s">
        <v>3</v>
      </c>
      <c r="MDB1" s="206"/>
      <c r="MDC1" s="206"/>
      <c r="MDD1" s="35" t="s">
        <v>0</v>
      </c>
      <c r="MDE1" s="35" t="s">
        <v>1</v>
      </c>
      <c r="MDF1" s="205" t="s">
        <v>2</v>
      </c>
      <c r="MDG1" s="205"/>
      <c r="MDH1" s="205"/>
      <c r="MDI1" s="206" t="s">
        <v>3</v>
      </c>
      <c r="MDJ1" s="206"/>
      <c r="MDK1" s="206"/>
      <c r="MDL1" s="35" t="s">
        <v>0</v>
      </c>
      <c r="MDM1" s="35" t="s">
        <v>1</v>
      </c>
      <c r="MDN1" s="205" t="s">
        <v>2</v>
      </c>
      <c r="MDO1" s="205"/>
      <c r="MDP1" s="205"/>
      <c r="MDQ1" s="206" t="s">
        <v>3</v>
      </c>
      <c r="MDR1" s="206"/>
      <c r="MDS1" s="206"/>
      <c r="MDT1" s="35" t="s">
        <v>0</v>
      </c>
      <c r="MDU1" s="35" t="s">
        <v>1</v>
      </c>
      <c r="MDV1" s="205" t="s">
        <v>2</v>
      </c>
      <c r="MDW1" s="205"/>
      <c r="MDX1" s="205"/>
      <c r="MDY1" s="206" t="s">
        <v>3</v>
      </c>
      <c r="MDZ1" s="206"/>
      <c r="MEA1" s="206"/>
      <c r="MEB1" s="35" t="s">
        <v>0</v>
      </c>
      <c r="MEC1" s="35" t="s">
        <v>1</v>
      </c>
      <c r="MED1" s="205" t="s">
        <v>2</v>
      </c>
      <c r="MEE1" s="205"/>
      <c r="MEF1" s="205"/>
      <c r="MEG1" s="206" t="s">
        <v>3</v>
      </c>
      <c r="MEH1" s="206"/>
      <c r="MEI1" s="206"/>
      <c r="MEJ1" s="35" t="s">
        <v>0</v>
      </c>
      <c r="MEK1" s="35" t="s">
        <v>1</v>
      </c>
      <c r="MEL1" s="205" t="s">
        <v>2</v>
      </c>
      <c r="MEM1" s="205"/>
      <c r="MEN1" s="205"/>
      <c r="MEO1" s="206" t="s">
        <v>3</v>
      </c>
      <c r="MEP1" s="206"/>
      <c r="MEQ1" s="206"/>
      <c r="MER1" s="35" t="s">
        <v>0</v>
      </c>
      <c r="MES1" s="35" t="s">
        <v>1</v>
      </c>
      <c r="MET1" s="205" t="s">
        <v>2</v>
      </c>
      <c r="MEU1" s="205"/>
      <c r="MEV1" s="205"/>
      <c r="MEW1" s="206" t="s">
        <v>3</v>
      </c>
      <c r="MEX1" s="206"/>
      <c r="MEY1" s="206"/>
      <c r="MEZ1" s="35" t="s">
        <v>0</v>
      </c>
      <c r="MFA1" s="35" t="s">
        <v>1</v>
      </c>
      <c r="MFB1" s="205" t="s">
        <v>2</v>
      </c>
      <c r="MFC1" s="205"/>
      <c r="MFD1" s="205"/>
      <c r="MFE1" s="206" t="s">
        <v>3</v>
      </c>
      <c r="MFF1" s="206"/>
      <c r="MFG1" s="206"/>
      <c r="MFH1" s="35" t="s">
        <v>0</v>
      </c>
      <c r="MFI1" s="35" t="s">
        <v>1</v>
      </c>
      <c r="MFJ1" s="205" t="s">
        <v>2</v>
      </c>
      <c r="MFK1" s="205"/>
      <c r="MFL1" s="205"/>
      <c r="MFM1" s="206" t="s">
        <v>3</v>
      </c>
      <c r="MFN1" s="206"/>
      <c r="MFO1" s="206"/>
      <c r="MFP1" s="35" t="s">
        <v>0</v>
      </c>
      <c r="MFQ1" s="35" t="s">
        <v>1</v>
      </c>
      <c r="MFR1" s="205" t="s">
        <v>2</v>
      </c>
      <c r="MFS1" s="205"/>
      <c r="MFT1" s="205"/>
      <c r="MFU1" s="206" t="s">
        <v>3</v>
      </c>
      <c r="MFV1" s="206"/>
      <c r="MFW1" s="206"/>
      <c r="MFX1" s="35" t="s">
        <v>0</v>
      </c>
      <c r="MFY1" s="35" t="s">
        <v>1</v>
      </c>
      <c r="MFZ1" s="205" t="s">
        <v>2</v>
      </c>
      <c r="MGA1" s="205"/>
      <c r="MGB1" s="205"/>
      <c r="MGC1" s="206" t="s">
        <v>3</v>
      </c>
      <c r="MGD1" s="206"/>
      <c r="MGE1" s="206"/>
      <c r="MGF1" s="35" t="s">
        <v>0</v>
      </c>
      <c r="MGG1" s="35" t="s">
        <v>1</v>
      </c>
      <c r="MGH1" s="205" t="s">
        <v>2</v>
      </c>
      <c r="MGI1" s="205"/>
      <c r="MGJ1" s="205"/>
      <c r="MGK1" s="206" t="s">
        <v>3</v>
      </c>
      <c r="MGL1" s="206"/>
      <c r="MGM1" s="206"/>
      <c r="MGN1" s="35" t="s">
        <v>0</v>
      </c>
      <c r="MGO1" s="35" t="s">
        <v>1</v>
      </c>
      <c r="MGP1" s="205" t="s">
        <v>2</v>
      </c>
      <c r="MGQ1" s="205"/>
      <c r="MGR1" s="205"/>
      <c r="MGS1" s="206" t="s">
        <v>3</v>
      </c>
      <c r="MGT1" s="206"/>
      <c r="MGU1" s="206"/>
      <c r="MGV1" s="35" t="s">
        <v>0</v>
      </c>
      <c r="MGW1" s="35" t="s">
        <v>1</v>
      </c>
      <c r="MGX1" s="205" t="s">
        <v>2</v>
      </c>
      <c r="MGY1" s="205"/>
      <c r="MGZ1" s="205"/>
      <c r="MHA1" s="206" t="s">
        <v>3</v>
      </c>
      <c r="MHB1" s="206"/>
      <c r="MHC1" s="206"/>
      <c r="MHD1" s="35" t="s">
        <v>0</v>
      </c>
      <c r="MHE1" s="35" t="s">
        <v>1</v>
      </c>
      <c r="MHF1" s="205" t="s">
        <v>2</v>
      </c>
      <c r="MHG1" s="205"/>
      <c r="MHH1" s="205"/>
      <c r="MHI1" s="206" t="s">
        <v>3</v>
      </c>
      <c r="MHJ1" s="206"/>
      <c r="MHK1" s="206"/>
      <c r="MHL1" s="35" t="s">
        <v>0</v>
      </c>
      <c r="MHM1" s="35" t="s">
        <v>1</v>
      </c>
      <c r="MHN1" s="205" t="s">
        <v>2</v>
      </c>
      <c r="MHO1" s="205"/>
      <c r="MHP1" s="205"/>
      <c r="MHQ1" s="206" t="s">
        <v>3</v>
      </c>
      <c r="MHR1" s="206"/>
      <c r="MHS1" s="206"/>
      <c r="MHT1" s="35" t="s">
        <v>0</v>
      </c>
      <c r="MHU1" s="35" t="s">
        <v>1</v>
      </c>
      <c r="MHV1" s="205" t="s">
        <v>2</v>
      </c>
      <c r="MHW1" s="205"/>
      <c r="MHX1" s="205"/>
      <c r="MHY1" s="206" t="s">
        <v>3</v>
      </c>
      <c r="MHZ1" s="206"/>
      <c r="MIA1" s="206"/>
      <c r="MIB1" s="35" t="s">
        <v>0</v>
      </c>
      <c r="MIC1" s="35" t="s">
        <v>1</v>
      </c>
      <c r="MID1" s="205" t="s">
        <v>2</v>
      </c>
      <c r="MIE1" s="205"/>
      <c r="MIF1" s="205"/>
      <c r="MIG1" s="206" t="s">
        <v>3</v>
      </c>
      <c r="MIH1" s="206"/>
      <c r="MII1" s="206"/>
      <c r="MIJ1" s="35" t="s">
        <v>0</v>
      </c>
      <c r="MIK1" s="35" t="s">
        <v>1</v>
      </c>
      <c r="MIL1" s="205" t="s">
        <v>2</v>
      </c>
      <c r="MIM1" s="205"/>
      <c r="MIN1" s="205"/>
      <c r="MIO1" s="206" t="s">
        <v>3</v>
      </c>
      <c r="MIP1" s="206"/>
      <c r="MIQ1" s="206"/>
      <c r="MIR1" s="35" t="s">
        <v>0</v>
      </c>
      <c r="MIS1" s="35" t="s">
        <v>1</v>
      </c>
      <c r="MIT1" s="205" t="s">
        <v>2</v>
      </c>
      <c r="MIU1" s="205"/>
      <c r="MIV1" s="205"/>
      <c r="MIW1" s="206" t="s">
        <v>3</v>
      </c>
      <c r="MIX1" s="206"/>
      <c r="MIY1" s="206"/>
      <c r="MIZ1" s="35" t="s">
        <v>0</v>
      </c>
      <c r="MJA1" s="35" t="s">
        <v>1</v>
      </c>
      <c r="MJB1" s="205" t="s">
        <v>2</v>
      </c>
      <c r="MJC1" s="205"/>
      <c r="MJD1" s="205"/>
      <c r="MJE1" s="206" t="s">
        <v>3</v>
      </c>
      <c r="MJF1" s="206"/>
      <c r="MJG1" s="206"/>
      <c r="MJH1" s="35" t="s">
        <v>0</v>
      </c>
      <c r="MJI1" s="35" t="s">
        <v>1</v>
      </c>
      <c r="MJJ1" s="205" t="s">
        <v>2</v>
      </c>
      <c r="MJK1" s="205"/>
      <c r="MJL1" s="205"/>
      <c r="MJM1" s="206" t="s">
        <v>3</v>
      </c>
      <c r="MJN1" s="206"/>
      <c r="MJO1" s="206"/>
      <c r="MJP1" s="35" t="s">
        <v>0</v>
      </c>
      <c r="MJQ1" s="35" t="s">
        <v>1</v>
      </c>
      <c r="MJR1" s="205" t="s">
        <v>2</v>
      </c>
      <c r="MJS1" s="205"/>
      <c r="MJT1" s="205"/>
      <c r="MJU1" s="206" t="s">
        <v>3</v>
      </c>
      <c r="MJV1" s="206"/>
      <c r="MJW1" s="206"/>
      <c r="MJX1" s="35" t="s">
        <v>0</v>
      </c>
      <c r="MJY1" s="35" t="s">
        <v>1</v>
      </c>
      <c r="MJZ1" s="205" t="s">
        <v>2</v>
      </c>
      <c r="MKA1" s="205"/>
      <c r="MKB1" s="205"/>
      <c r="MKC1" s="206" t="s">
        <v>3</v>
      </c>
      <c r="MKD1" s="206"/>
      <c r="MKE1" s="206"/>
      <c r="MKF1" s="35" t="s">
        <v>0</v>
      </c>
      <c r="MKG1" s="35" t="s">
        <v>1</v>
      </c>
      <c r="MKH1" s="205" t="s">
        <v>2</v>
      </c>
      <c r="MKI1" s="205"/>
      <c r="MKJ1" s="205"/>
      <c r="MKK1" s="206" t="s">
        <v>3</v>
      </c>
      <c r="MKL1" s="206"/>
      <c r="MKM1" s="206"/>
      <c r="MKN1" s="35" t="s">
        <v>0</v>
      </c>
      <c r="MKO1" s="35" t="s">
        <v>1</v>
      </c>
      <c r="MKP1" s="205" t="s">
        <v>2</v>
      </c>
      <c r="MKQ1" s="205"/>
      <c r="MKR1" s="205"/>
      <c r="MKS1" s="206" t="s">
        <v>3</v>
      </c>
      <c r="MKT1" s="206"/>
      <c r="MKU1" s="206"/>
      <c r="MKV1" s="35" t="s">
        <v>0</v>
      </c>
      <c r="MKW1" s="35" t="s">
        <v>1</v>
      </c>
      <c r="MKX1" s="205" t="s">
        <v>2</v>
      </c>
      <c r="MKY1" s="205"/>
      <c r="MKZ1" s="205"/>
      <c r="MLA1" s="206" t="s">
        <v>3</v>
      </c>
      <c r="MLB1" s="206"/>
      <c r="MLC1" s="206"/>
      <c r="MLD1" s="35" t="s">
        <v>0</v>
      </c>
      <c r="MLE1" s="35" t="s">
        <v>1</v>
      </c>
      <c r="MLF1" s="205" t="s">
        <v>2</v>
      </c>
      <c r="MLG1" s="205"/>
      <c r="MLH1" s="205"/>
      <c r="MLI1" s="206" t="s">
        <v>3</v>
      </c>
      <c r="MLJ1" s="206"/>
      <c r="MLK1" s="206"/>
      <c r="MLL1" s="35" t="s">
        <v>0</v>
      </c>
      <c r="MLM1" s="35" t="s">
        <v>1</v>
      </c>
      <c r="MLN1" s="205" t="s">
        <v>2</v>
      </c>
      <c r="MLO1" s="205"/>
      <c r="MLP1" s="205"/>
      <c r="MLQ1" s="206" t="s">
        <v>3</v>
      </c>
      <c r="MLR1" s="206"/>
      <c r="MLS1" s="206"/>
      <c r="MLT1" s="35" t="s">
        <v>0</v>
      </c>
      <c r="MLU1" s="35" t="s">
        <v>1</v>
      </c>
      <c r="MLV1" s="205" t="s">
        <v>2</v>
      </c>
      <c r="MLW1" s="205"/>
      <c r="MLX1" s="205"/>
      <c r="MLY1" s="206" t="s">
        <v>3</v>
      </c>
      <c r="MLZ1" s="206"/>
      <c r="MMA1" s="206"/>
      <c r="MMB1" s="35" t="s">
        <v>0</v>
      </c>
      <c r="MMC1" s="35" t="s">
        <v>1</v>
      </c>
      <c r="MMD1" s="205" t="s">
        <v>2</v>
      </c>
      <c r="MME1" s="205"/>
      <c r="MMF1" s="205"/>
      <c r="MMG1" s="206" t="s">
        <v>3</v>
      </c>
      <c r="MMH1" s="206"/>
      <c r="MMI1" s="206"/>
      <c r="MMJ1" s="35" t="s">
        <v>0</v>
      </c>
      <c r="MMK1" s="35" t="s">
        <v>1</v>
      </c>
      <c r="MML1" s="205" t="s">
        <v>2</v>
      </c>
      <c r="MMM1" s="205"/>
      <c r="MMN1" s="205"/>
      <c r="MMO1" s="206" t="s">
        <v>3</v>
      </c>
      <c r="MMP1" s="206"/>
      <c r="MMQ1" s="206"/>
      <c r="MMR1" s="35" t="s">
        <v>0</v>
      </c>
      <c r="MMS1" s="35" t="s">
        <v>1</v>
      </c>
      <c r="MMT1" s="205" t="s">
        <v>2</v>
      </c>
      <c r="MMU1" s="205"/>
      <c r="MMV1" s="205"/>
      <c r="MMW1" s="206" t="s">
        <v>3</v>
      </c>
      <c r="MMX1" s="206"/>
      <c r="MMY1" s="206"/>
      <c r="MMZ1" s="35" t="s">
        <v>0</v>
      </c>
      <c r="MNA1" s="35" t="s">
        <v>1</v>
      </c>
      <c r="MNB1" s="205" t="s">
        <v>2</v>
      </c>
      <c r="MNC1" s="205"/>
      <c r="MND1" s="205"/>
      <c r="MNE1" s="206" t="s">
        <v>3</v>
      </c>
      <c r="MNF1" s="206"/>
      <c r="MNG1" s="206"/>
      <c r="MNH1" s="35" t="s">
        <v>0</v>
      </c>
      <c r="MNI1" s="35" t="s">
        <v>1</v>
      </c>
      <c r="MNJ1" s="205" t="s">
        <v>2</v>
      </c>
      <c r="MNK1" s="205"/>
      <c r="MNL1" s="205"/>
      <c r="MNM1" s="206" t="s">
        <v>3</v>
      </c>
      <c r="MNN1" s="206"/>
      <c r="MNO1" s="206"/>
      <c r="MNP1" s="35" t="s">
        <v>0</v>
      </c>
      <c r="MNQ1" s="35" t="s">
        <v>1</v>
      </c>
      <c r="MNR1" s="205" t="s">
        <v>2</v>
      </c>
      <c r="MNS1" s="205"/>
      <c r="MNT1" s="205"/>
      <c r="MNU1" s="206" t="s">
        <v>3</v>
      </c>
      <c r="MNV1" s="206"/>
      <c r="MNW1" s="206"/>
      <c r="MNX1" s="35" t="s">
        <v>0</v>
      </c>
      <c r="MNY1" s="35" t="s">
        <v>1</v>
      </c>
      <c r="MNZ1" s="205" t="s">
        <v>2</v>
      </c>
      <c r="MOA1" s="205"/>
      <c r="MOB1" s="205"/>
      <c r="MOC1" s="206" t="s">
        <v>3</v>
      </c>
      <c r="MOD1" s="206"/>
      <c r="MOE1" s="206"/>
      <c r="MOF1" s="35" t="s">
        <v>0</v>
      </c>
      <c r="MOG1" s="35" t="s">
        <v>1</v>
      </c>
      <c r="MOH1" s="205" t="s">
        <v>2</v>
      </c>
      <c r="MOI1" s="205"/>
      <c r="MOJ1" s="205"/>
      <c r="MOK1" s="206" t="s">
        <v>3</v>
      </c>
      <c r="MOL1" s="206"/>
      <c r="MOM1" s="206"/>
      <c r="MON1" s="35" t="s">
        <v>0</v>
      </c>
      <c r="MOO1" s="35" t="s">
        <v>1</v>
      </c>
      <c r="MOP1" s="205" t="s">
        <v>2</v>
      </c>
      <c r="MOQ1" s="205"/>
      <c r="MOR1" s="205"/>
      <c r="MOS1" s="206" t="s">
        <v>3</v>
      </c>
      <c r="MOT1" s="206"/>
      <c r="MOU1" s="206"/>
      <c r="MOV1" s="35" t="s">
        <v>0</v>
      </c>
      <c r="MOW1" s="35" t="s">
        <v>1</v>
      </c>
      <c r="MOX1" s="205" t="s">
        <v>2</v>
      </c>
      <c r="MOY1" s="205"/>
      <c r="MOZ1" s="205"/>
      <c r="MPA1" s="206" t="s">
        <v>3</v>
      </c>
      <c r="MPB1" s="206"/>
      <c r="MPC1" s="206"/>
      <c r="MPD1" s="35" t="s">
        <v>0</v>
      </c>
      <c r="MPE1" s="35" t="s">
        <v>1</v>
      </c>
      <c r="MPF1" s="205" t="s">
        <v>2</v>
      </c>
      <c r="MPG1" s="205"/>
      <c r="MPH1" s="205"/>
      <c r="MPI1" s="206" t="s">
        <v>3</v>
      </c>
      <c r="MPJ1" s="206"/>
      <c r="MPK1" s="206"/>
      <c r="MPL1" s="35" t="s">
        <v>0</v>
      </c>
      <c r="MPM1" s="35" t="s">
        <v>1</v>
      </c>
      <c r="MPN1" s="205" t="s">
        <v>2</v>
      </c>
      <c r="MPO1" s="205"/>
      <c r="MPP1" s="205"/>
      <c r="MPQ1" s="206" t="s">
        <v>3</v>
      </c>
      <c r="MPR1" s="206"/>
      <c r="MPS1" s="206"/>
      <c r="MPT1" s="35" t="s">
        <v>0</v>
      </c>
      <c r="MPU1" s="35" t="s">
        <v>1</v>
      </c>
      <c r="MPV1" s="205" t="s">
        <v>2</v>
      </c>
      <c r="MPW1" s="205"/>
      <c r="MPX1" s="205"/>
      <c r="MPY1" s="206" t="s">
        <v>3</v>
      </c>
      <c r="MPZ1" s="206"/>
      <c r="MQA1" s="206"/>
      <c r="MQB1" s="35" t="s">
        <v>0</v>
      </c>
      <c r="MQC1" s="35" t="s">
        <v>1</v>
      </c>
      <c r="MQD1" s="205" t="s">
        <v>2</v>
      </c>
      <c r="MQE1" s="205"/>
      <c r="MQF1" s="205"/>
      <c r="MQG1" s="206" t="s">
        <v>3</v>
      </c>
      <c r="MQH1" s="206"/>
      <c r="MQI1" s="206"/>
      <c r="MQJ1" s="35" t="s">
        <v>0</v>
      </c>
      <c r="MQK1" s="35" t="s">
        <v>1</v>
      </c>
      <c r="MQL1" s="205" t="s">
        <v>2</v>
      </c>
      <c r="MQM1" s="205"/>
      <c r="MQN1" s="205"/>
      <c r="MQO1" s="206" t="s">
        <v>3</v>
      </c>
      <c r="MQP1" s="206"/>
      <c r="MQQ1" s="206"/>
      <c r="MQR1" s="35" t="s">
        <v>0</v>
      </c>
      <c r="MQS1" s="35" t="s">
        <v>1</v>
      </c>
      <c r="MQT1" s="205" t="s">
        <v>2</v>
      </c>
      <c r="MQU1" s="205"/>
      <c r="MQV1" s="205"/>
      <c r="MQW1" s="206" t="s">
        <v>3</v>
      </c>
      <c r="MQX1" s="206"/>
      <c r="MQY1" s="206"/>
      <c r="MQZ1" s="35" t="s">
        <v>0</v>
      </c>
      <c r="MRA1" s="35" t="s">
        <v>1</v>
      </c>
      <c r="MRB1" s="205" t="s">
        <v>2</v>
      </c>
      <c r="MRC1" s="205"/>
      <c r="MRD1" s="205"/>
      <c r="MRE1" s="206" t="s">
        <v>3</v>
      </c>
      <c r="MRF1" s="206"/>
      <c r="MRG1" s="206"/>
      <c r="MRH1" s="35" t="s">
        <v>0</v>
      </c>
      <c r="MRI1" s="35" t="s">
        <v>1</v>
      </c>
      <c r="MRJ1" s="205" t="s">
        <v>2</v>
      </c>
      <c r="MRK1" s="205"/>
      <c r="MRL1" s="205"/>
      <c r="MRM1" s="206" t="s">
        <v>3</v>
      </c>
      <c r="MRN1" s="206"/>
      <c r="MRO1" s="206"/>
      <c r="MRP1" s="35" t="s">
        <v>0</v>
      </c>
      <c r="MRQ1" s="35" t="s">
        <v>1</v>
      </c>
      <c r="MRR1" s="205" t="s">
        <v>2</v>
      </c>
      <c r="MRS1" s="205"/>
      <c r="MRT1" s="205"/>
      <c r="MRU1" s="206" t="s">
        <v>3</v>
      </c>
      <c r="MRV1" s="206"/>
      <c r="MRW1" s="206"/>
      <c r="MRX1" s="35" t="s">
        <v>0</v>
      </c>
      <c r="MRY1" s="35" t="s">
        <v>1</v>
      </c>
      <c r="MRZ1" s="205" t="s">
        <v>2</v>
      </c>
      <c r="MSA1" s="205"/>
      <c r="MSB1" s="205"/>
      <c r="MSC1" s="206" t="s">
        <v>3</v>
      </c>
      <c r="MSD1" s="206"/>
      <c r="MSE1" s="206"/>
      <c r="MSF1" s="35" t="s">
        <v>0</v>
      </c>
      <c r="MSG1" s="35" t="s">
        <v>1</v>
      </c>
      <c r="MSH1" s="205" t="s">
        <v>2</v>
      </c>
      <c r="MSI1" s="205"/>
      <c r="MSJ1" s="205"/>
      <c r="MSK1" s="206" t="s">
        <v>3</v>
      </c>
      <c r="MSL1" s="206"/>
      <c r="MSM1" s="206"/>
      <c r="MSN1" s="35" t="s">
        <v>0</v>
      </c>
      <c r="MSO1" s="35" t="s">
        <v>1</v>
      </c>
      <c r="MSP1" s="205" t="s">
        <v>2</v>
      </c>
      <c r="MSQ1" s="205"/>
      <c r="MSR1" s="205"/>
      <c r="MSS1" s="206" t="s">
        <v>3</v>
      </c>
      <c r="MST1" s="206"/>
      <c r="MSU1" s="206"/>
      <c r="MSV1" s="35" t="s">
        <v>0</v>
      </c>
      <c r="MSW1" s="35" t="s">
        <v>1</v>
      </c>
      <c r="MSX1" s="205" t="s">
        <v>2</v>
      </c>
      <c r="MSY1" s="205"/>
      <c r="MSZ1" s="205"/>
      <c r="MTA1" s="206" t="s">
        <v>3</v>
      </c>
      <c r="MTB1" s="206"/>
      <c r="MTC1" s="206"/>
      <c r="MTD1" s="35" t="s">
        <v>0</v>
      </c>
      <c r="MTE1" s="35" t="s">
        <v>1</v>
      </c>
      <c r="MTF1" s="205" t="s">
        <v>2</v>
      </c>
      <c r="MTG1" s="205"/>
      <c r="MTH1" s="205"/>
      <c r="MTI1" s="206" t="s">
        <v>3</v>
      </c>
      <c r="MTJ1" s="206"/>
      <c r="MTK1" s="206"/>
      <c r="MTL1" s="35" t="s">
        <v>0</v>
      </c>
      <c r="MTM1" s="35" t="s">
        <v>1</v>
      </c>
      <c r="MTN1" s="205" t="s">
        <v>2</v>
      </c>
      <c r="MTO1" s="205"/>
      <c r="MTP1" s="205"/>
      <c r="MTQ1" s="206" t="s">
        <v>3</v>
      </c>
      <c r="MTR1" s="206"/>
      <c r="MTS1" s="206"/>
      <c r="MTT1" s="35" t="s">
        <v>0</v>
      </c>
      <c r="MTU1" s="35" t="s">
        <v>1</v>
      </c>
      <c r="MTV1" s="205" t="s">
        <v>2</v>
      </c>
      <c r="MTW1" s="205"/>
      <c r="MTX1" s="205"/>
      <c r="MTY1" s="206" t="s">
        <v>3</v>
      </c>
      <c r="MTZ1" s="206"/>
      <c r="MUA1" s="206"/>
      <c r="MUB1" s="35" t="s">
        <v>0</v>
      </c>
      <c r="MUC1" s="35" t="s">
        <v>1</v>
      </c>
      <c r="MUD1" s="205" t="s">
        <v>2</v>
      </c>
      <c r="MUE1" s="205"/>
      <c r="MUF1" s="205"/>
      <c r="MUG1" s="206" t="s">
        <v>3</v>
      </c>
      <c r="MUH1" s="206"/>
      <c r="MUI1" s="206"/>
      <c r="MUJ1" s="35" t="s">
        <v>0</v>
      </c>
      <c r="MUK1" s="35" t="s">
        <v>1</v>
      </c>
      <c r="MUL1" s="205" t="s">
        <v>2</v>
      </c>
      <c r="MUM1" s="205"/>
      <c r="MUN1" s="205"/>
      <c r="MUO1" s="206" t="s">
        <v>3</v>
      </c>
      <c r="MUP1" s="206"/>
      <c r="MUQ1" s="206"/>
      <c r="MUR1" s="35" t="s">
        <v>0</v>
      </c>
      <c r="MUS1" s="35" t="s">
        <v>1</v>
      </c>
      <c r="MUT1" s="205" t="s">
        <v>2</v>
      </c>
      <c r="MUU1" s="205"/>
      <c r="MUV1" s="205"/>
      <c r="MUW1" s="206" t="s">
        <v>3</v>
      </c>
      <c r="MUX1" s="206"/>
      <c r="MUY1" s="206"/>
      <c r="MUZ1" s="35" t="s">
        <v>0</v>
      </c>
      <c r="MVA1" s="35" t="s">
        <v>1</v>
      </c>
      <c r="MVB1" s="205" t="s">
        <v>2</v>
      </c>
      <c r="MVC1" s="205"/>
      <c r="MVD1" s="205"/>
      <c r="MVE1" s="206" t="s">
        <v>3</v>
      </c>
      <c r="MVF1" s="206"/>
      <c r="MVG1" s="206"/>
      <c r="MVH1" s="35" t="s">
        <v>0</v>
      </c>
      <c r="MVI1" s="35" t="s">
        <v>1</v>
      </c>
      <c r="MVJ1" s="205" t="s">
        <v>2</v>
      </c>
      <c r="MVK1" s="205"/>
      <c r="MVL1" s="205"/>
      <c r="MVM1" s="206" t="s">
        <v>3</v>
      </c>
      <c r="MVN1" s="206"/>
      <c r="MVO1" s="206"/>
      <c r="MVP1" s="35" t="s">
        <v>0</v>
      </c>
      <c r="MVQ1" s="35" t="s">
        <v>1</v>
      </c>
      <c r="MVR1" s="205" t="s">
        <v>2</v>
      </c>
      <c r="MVS1" s="205"/>
      <c r="MVT1" s="205"/>
      <c r="MVU1" s="206" t="s">
        <v>3</v>
      </c>
      <c r="MVV1" s="206"/>
      <c r="MVW1" s="206"/>
      <c r="MVX1" s="35" t="s">
        <v>0</v>
      </c>
      <c r="MVY1" s="35" t="s">
        <v>1</v>
      </c>
      <c r="MVZ1" s="205" t="s">
        <v>2</v>
      </c>
      <c r="MWA1" s="205"/>
      <c r="MWB1" s="205"/>
      <c r="MWC1" s="206" t="s">
        <v>3</v>
      </c>
      <c r="MWD1" s="206"/>
      <c r="MWE1" s="206"/>
      <c r="MWF1" s="35" t="s">
        <v>0</v>
      </c>
      <c r="MWG1" s="35" t="s">
        <v>1</v>
      </c>
      <c r="MWH1" s="205" t="s">
        <v>2</v>
      </c>
      <c r="MWI1" s="205"/>
      <c r="MWJ1" s="205"/>
      <c r="MWK1" s="206" t="s">
        <v>3</v>
      </c>
      <c r="MWL1" s="206"/>
      <c r="MWM1" s="206"/>
      <c r="MWN1" s="35" t="s">
        <v>0</v>
      </c>
      <c r="MWO1" s="35" t="s">
        <v>1</v>
      </c>
      <c r="MWP1" s="205" t="s">
        <v>2</v>
      </c>
      <c r="MWQ1" s="205"/>
      <c r="MWR1" s="205"/>
      <c r="MWS1" s="206" t="s">
        <v>3</v>
      </c>
      <c r="MWT1" s="206"/>
      <c r="MWU1" s="206"/>
      <c r="MWV1" s="35" t="s">
        <v>0</v>
      </c>
      <c r="MWW1" s="35" t="s">
        <v>1</v>
      </c>
      <c r="MWX1" s="205" t="s">
        <v>2</v>
      </c>
      <c r="MWY1" s="205"/>
      <c r="MWZ1" s="205"/>
      <c r="MXA1" s="206" t="s">
        <v>3</v>
      </c>
      <c r="MXB1" s="206"/>
      <c r="MXC1" s="206"/>
      <c r="MXD1" s="35" t="s">
        <v>0</v>
      </c>
      <c r="MXE1" s="35" t="s">
        <v>1</v>
      </c>
      <c r="MXF1" s="205" t="s">
        <v>2</v>
      </c>
      <c r="MXG1" s="205"/>
      <c r="MXH1" s="205"/>
      <c r="MXI1" s="206" t="s">
        <v>3</v>
      </c>
      <c r="MXJ1" s="206"/>
      <c r="MXK1" s="206"/>
      <c r="MXL1" s="35" t="s">
        <v>0</v>
      </c>
      <c r="MXM1" s="35" t="s">
        <v>1</v>
      </c>
      <c r="MXN1" s="205" t="s">
        <v>2</v>
      </c>
      <c r="MXO1" s="205"/>
      <c r="MXP1" s="205"/>
      <c r="MXQ1" s="206" t="s">
        <v>3</v>
      </c>
      <c r="MXR1" s="206"/>
      <c r="MXS1" s="206"/>
      <c r="MXT1" s="35" t="s">
        <v>0</v>
      </c>
      <c r="MXU1" s="35" t="s">
        <v>1</v>
      </c>
      <c r="MXV1" s="205" t="s">
        <v>2</v>
      </c>
      <c r="MXW1" s="205"/>
      <c r="MXX1" s="205"/>
      <c r="MXY1" s="206" t="s">
        <v>3</v>
      </c>
      <c r="MXZ1" s="206"/>
      <c r="MYA1" s="206"/>
      <c r="MYB1" s="35" t="s">
        <v>0</v>
      </c>
      <c r="MYC1" s="35" t="s">
        <v>1</v>
      </c>
      <c r="MYD1" s="205" t="s">
        <v>2</v>
      </c>
      <c r="MYE1" s="205"/>
      <c r="MYF1" s="205"/>
      <c r="MYG1" s="206" t="s">
        <v>3</v>
      </c>
      <c r="MYH1" s="206"/>
      <c r="MYI1" s="206"/>
      <c r="MYJ1" s="35" t="s">
        <v>0</v>
      </c>
      <c r="MYK1" s="35" t="s">
        <v>1</v>
      </c>
      <c r="MYL1" s="205" t="s">
        <v>2</v>
      </c>
      <c r="MYM1" s="205"/>
      <c r="MYN1" s="205"/>
      <c r="MYO1" s="206" t="s">
        <v>3</v>
      </c>
      <c r="MYP1" s="206"/>
      <c r="MYQ1" s="206"/>
      <c r="MYR1" s="35" t="s">
        <v>0</v>
      </c>
      <c r="MYS1" s="35" t="s">
        <v>1</v>
      </c>
      <c r="MYT1" s="205" t="s">
        <v>2</v>
      </c>
      <c r="MYU1" s="205"/>
      <c r="MYV1" s="205"/>
      <c r="MYW1" s="206" t="s">
        <v>3</v>
      </c>
      <c r="MYX1" s="206"/>
      <c r="MYY1" s="206"/>
      <c r="MYZ1" s="35" t="s">
        <v>0</v>
      </c>
      <c r="MZA1" s="35" t="s">
        <v>1</v>
      </c>
      <c r="MZB1" s="205" t="s">
        <v>2</v>
      </c>
      <c r="MZC1" s="205"/>
      <c r="MZD1" s="205"/>
      <c r="MZE1" s="206" t="s">
        <v>3</v>
      </c>
      <c r="MZF1" s="206"/>
      <c r="MZG1" s="206"/>
      <c r="MZH1" s="35" t="s">
        <v>0</v>
      </c>
      <c r="MZI1" s="35" t="s">
        <v>1</v>
      </c>
      <c r="MZJ1" s="205" t="s">
        <v>2</v>
      </c>
      <c r="MZK1" s="205"/>
      <c r="MZL1" s="205"/>
      <c r="MZM1" s="206" t="s">
        <v>3</v>
      </c>
      <c r="MZN1" s="206"/>
      <c r="MZO1" s="206"/>
      <c r="MZP1" s="35" t="s">
        <v>0</v>
      </c>
      <c r="MZQ1" s="35" t="s">
        <v>1</v>
      </c>
      <c r="MZR1" s="205" t="s">
        <v>2</v>
      </c>
      <c r="MZS1" s="205"/>
      <c r="MZT1" s="205"/>
      <c r="MZU1" s="206" t="s">
        <v>3</v>
      </c>
      <c r="MZV1" s="206"/>
      <c r="MZW1" s="206"/>
      <c r="MZX1" s="35" t="s">
        <v>0</v>
      </c>
      <c r="MZY1" s="35" t="s">
        <v>1</v>
      </c>
      <c r="MZZ1" s="205" t="s">
        <v>2</v>
      </c>
      <c r="NAA1" s="205"/>
      <c r="NAB1" s="205"/>
      <c r="NAC1" s="206" t="s">
        <v>3</v>
      </c>
      <c r="NAD1" s="206"/>
      <c r="NAE1" s="206"/>
      <c r="NAF1" s="35" t="s">
        <v>0</v>
      </c>
      <c r="NAG1" s="35" t="s">
        <v>1</v>
      </c>
      <c r="NAH1" s="205" t="s">
        <v>2</v>
      </c>
      <c r="NAI1" s="205"/>
      <c r="NAJ1" s="205"/>
      <c r="NAK1" s="206" t="s">
        <v>3</v>
      </c>
      <c r="NAL1" s="206"/>
      <c r="NAM1" s="206"/>
      <c r="NAN1" s="35" t="s">
        <v>0</v>
      </c>
      <c r="NAO1" s="35" t="s">
        <v>1</v>
      </c>
      <c r="NAP1" s="205" t="s">
        <v>2</v>
      </c>
      <c r="NAQ1" s="205"/>
      <c r="NAR1" s="205"/>
      <c r="NAS1" s="206" t="s">
        <v>3</v>
      </c>
      <c r="NAT1" s="206"/>
      <c r="NAU1" s="206"/>
      <c r="NAV1" s="35" t="s">
        <v>0</v>
      </c>
      <c r="NAW1" s="35" t="s">
        <v>1</v>
      </c>
      <c r="NAX1" s="205" t="s">
        <v>2</v>
      </c>
      <c r="NAY1" s="205"/>
      <c r="NAZ1" s="205"/>
      <c r="NBA1" s="206" t="s">
        <v>3</v>
      </c>
      <c r="NBB1" s="206"/>
      <c r="NBC1" s="206"/>
      <c r="NBD1" s="35" t="s">
        <v>0</v>
      </c>
      <c r="NBE1" s="35" t="s">
        <v>1</v>
      </c>
      <c r="NBF1" s="205" t="s">
        <v>2</v>
      </c>
      <c r="NBG1" s="205"/>
      <c r="NBH1" s="205"/>
      <c r="NBI1" s="206" t="s">
        <v>3</v>
      </c>
      <c r="NBJ1" s="206"/>
      <c r="NBK1" s="206"/>
      <c r="NBL1" s="35" t="s">
        <v>0</v>
      </c>
      <c r="NBM1" s="35" t="s">
        <v>1</v>
      </c>
      <c r="NBN1" s="205" t="s">
        <v>2</v>
      </c>
      <c r="NBO1" s="205"/>
      <c r="NBP1" s="205"/>
      <c r="NBQ1" s="206" t="s">
        <v>3</v>
      </c>
      <c r="NBR1" s="206"/>
      <c r="NBS1" s="206"/>
      <c r="NBT1" s="35" t="s">
        <v>0</v>
      </c>
      <c r="NBU1" s="35" t="s">
        <v>1</v>
      </c>
      <c r="NBV1" s="205" t="s">
        <v>2</v>
      </c>
      <c r="NBW1" s="205"/>
      <c r="NBX1" s="205"/>
      <c r="NBY1" s="206" t="s">
        <v>3</v>
      </c>
      <c r="NBZ1" s="206"/>
      <c r="NCA1" s="206"/>
      <c r="NCB1" s="35" t="s">
        <v>0</v>
      </c>
      <c r="NCC1" s="35" t="s">
        <v>1</v>
      </c>
      <c r="NCD1" s="205" t="s">
        <v>2</v>
      </c>
      <c r="NCE1" s="205"/>
      <c r="NCF1" s="205"/>
      <c r="NCG1" s="206" t="s">
        <v>3</v>
      </c>
      <c r="NCH1" s="206"/>
      <c r="NCI1" s="206"/>
      <c r="NCJ1" s="35" t="s">
        <v>0</v>
      </c>
      <c r="NCK1" s="35" t="s">
        <v>1</v>
      </c>
      <c r="NCL1" s="205" t="s">
        <v>2</v>
      </c>
      <c r="NCM1" s="205"/>
      <c r="NCN1" s="205"/>
      <c r="NCO1" s="206" t="s">
        <v>3</v>
      </c>
      <c r="NCP1" s="206"/>
      <c r="NCQ1" s="206"/>
      <c r="NCR1" s="35" t="s">
        <v>0</v>
      </c>
      <c r="NCS1" s="35" t="s">
        <v>1</v>
      </c>
      <c r="NCT1" s="205" t="s">
        <v>2</v>
      </c>
      <c r="NCU1" s="205"/>
      <c r="NCV1" s="205"/>
      <c r="NCW1" s="206" t="s">
        <v>3</v>
      </c>
      <c r="NCX1" s="206"/>
      <c r="NCY1" s="206"/>
      <c r="NCZ1" s="35" t="s">
        <v>0</v>
      </c>
      <c r="NDA1" s="35" t="s">
        <v>1</v>
      </c>
      <c r="NDB1" s="205" t="s">
        <v>2</v>
      </c>
      <c r="NDC1" s="205"/>
      <c r="NDD1" s="205"/>
      <c r="NDE1" s="206" t="s">
        <v>3</v>
      </c>
      <c r="NDF1" s="206"/>
      <c r="NDG1" s="206"/>
      <c r="NDH1" s="35" t="s">
        <v>0</v>
      </c>
      <c r="NDI1" s="35" t="s">
        <v>1</v>
      </c>
      <c r="NDJ1" s="205" t="s">
        <v>2</v>
      </c>
      <c r="NDK1" s="205"/>
      <c r="NDL1" s="205"/>
      <c r="NDM1" s="206" t="s">
        <v>3</v>
      </c>
      <c r="NDN1" s="206"/>
      <c r="NDO1" s="206"/>
      <c r="NDP1" s="35" t="s">
        <v>0</v>
      </c>
      <c r="NDQ1" s="35" t="s">
        <v>1</v>
      </c>
      <c r="NDR1" s="205" t="s">
        <v>2</v>
      </c>
      <c r="NDS1" s="205"/>
      <c r="NDT1" s="205"/>
      <c r="NDU1" s="206" t="s">
        <v>3</v>
      </c>
      <c r="NDV1" s="206"/>
      <c r="NDW1" s="206"/>
      <c r="NDX1" s="35" t="s">
        <v>0</v>
      </c>
      <c r="NDY1" s="35" t="s">
        <v>1</v>
      </c>
      <c r="NDZ1" s="205" t="s">
        <v>2</v>
      </c>
      <c r="NEA1" s="205"/>
      <c r="NEB1" s="205"/>
      <c r="NEC1" s="206" t="s">
        <v>3</v>
      </c>
      <c r="NED1" s="206"/>
      <c r="NEE1" s="206"/>
      <c r="NEF1" s="35" t="s">
        <v>0</v>
      </c>
      <c r="NEG1" s="35" t="s">
        <v>1</v>
      </c>
      <c r="NEH1" s="205" t="s">
        <v>2</v>
      </c>
      <c r="NEI1" s="205"/>
      <c r="NEJ1" s="205"/>
      <c r="NEK1" s="206" t="s">
        <v>3</v>
      </c>
      <c r="NEL1" s="206"/>
      <c r="NEM1" s="206"/>
      <c r="NEN1" s="35" t="s">
        <v>0</v>
      </c>
      <c r="NEO1" s="35" t="s">
        <v>1</v>
      </c>
      <c r="NEP1" s="205" t="s">
        <v>2</v>
      </c>
      <c r="NEQ1" s="205"/>
      <c r="NER1" s="205"/>
      <c r="NES1" s="206" t="s">
        <v>3</v>
      </c>
      <c r="NET1" s="206"/>
      <c r="NEU1" s="206"/>
      <c r="NEV1" s="35" t="s">
        <v>0</v>
      </c>
      <c r="NEW1" s="35" t="s">
        <v>1</v>
      </c>
      <c r="NEX1" s="205" t="s">
        <v>2</v>
      </c>
      <c r="NEY1" s="205"/>
      <c r="NEZ1" s="205"/>
      <c r="NFA1" s="206" t="s">
        <v>3</v>
      </c>
      <c r="NFB1" s="206"/>
      <c r="NFC1" s="206"/>
      <c r="NFD1" s="35" t="s">
        <v>0</v>
      </c>
      <c r="NFE1" s="35" t="s">
        <v>1</v>
      </c>
      <c r="NFF1" s="205" t="s">
        <v>2</v>
      </c>
      <c r="NFG1" s="205"/>
      <c r="NFH1" s="205"/>
      <c r="NFI1" s="206" t="s">
        <v>3</v>
      </c>
      <c r="NFJ1" s="206"/>
      <c r="NFK1" s="206"/>
      <c r="NFL1" s="35" t="s">
        <v>0</v>
      </c>
      <c r="NFM1" s="35" t="s">
        <v>1</v>
      </c>
      <c r="NFN1" s="205" t="s">
        <v>2</v>
      </c>
      <c r="NFO1" s="205"/>
      <c r="NFP1" s="205"/>
      <c r="NFQ1" s="206" t="s">
        <v>3</v>
      </c>
      <c r="NFR1" s="206"/>
      <c r="NFS1" s="206"/>
      <c r="NFT1" s="35" t="s">
        <v>0</v>
      </c>
      <c r="NFU1" s="35" t="s">
        <v>1</v>
      </c>
      <c r="NFV1" s="205" t="s">
        <v>2</v>
      </c>
      <c r="NFW1" s="205"/>
      <c r="NFX1" s="205"/>
      <c r="NFY1" s="206" t="s">
        <v>3</v>
      </c>
      <c r="NFZ1" s="206"/>
      <c r="NGA1" s="206"/>
      <c r="NGB1" s="35" t="s">
        <v>0</v>
      </c>
      <c r="NGC1" s="35" t="s">
        <v>1</v>
      </c>
      <c r="NGD1" s="205" t="s">
        <v>2</v>
      </c>
      <c r="NGE1" s="205"/>
      <c r="NGF1" s="205"/>
      <c r="NGG1" s="206" t="s">
        <v>3</v>
      </c>
      <c r="NGH1" s="206"/>
      <c r="NGI1" s="206"/>
      <c r="NGJ1" s="35" t="s">
        <v>0</v>
      </c>
      <c r="NGK1" s="35" t="s">
        <v>1</v>
      </c>
      <c r="NGL1" s="205" t="s">
        <v>2</v>
      </c>
      <c r="NGM1" s="205"/>
      <c r="NGN1" s="205"/>
      <c r="NGO1" s="206" t="s">
        <v>3</v>
      </c>
      <c r="NGP1" s="206"/>
      <c r="NGQ1" s="206"/>
      <c r="NGR1" s="35" t="s">
        <v>0</v>
      </c>
      <c r="NGS1" s="35" t="s">
        <v>1</v>
      </c>
      <c r="NGT1" s="205" t="s">
        <v>2</v>
      </c>
      <c r="NGU1" s="205"/>
      <c r="NGV1" s="205"/>
      <c r="NGW1" s="206" t="s">
        <v>3</v>
      </c>
      <c r="NGX1" s="206"/>
      <c r="NGY1" s="206"/>
      <c r="NGZ1" s="35" t="s">
        <v>0</v>
      </c>
      <c r="NHA1" s="35" t="s">
        <v>1</v>
      </c>
      <c r="NHB1" s="205" t="s">
        <v>2</v>
      </c>
      <c r="NHC1" s="205"/>
      <c r="NHD1" s="205"/>
      <c r="NHE1" s="206" t="s">
        <v>3</v>
      </c>
      <c r="NHF1" s="206"/>
      <c r="NHG1" s="206"/>
      <c r="NHH1" s="35" t="s">
        <v>0</v>
      </c>
      <c r="NHI1" s="35" t="s">
        <v>1</v>
      </c>
      <c r="NHJ1" s="205" t="s">
        <v>2</v>
      </c>
      <c r="NHK1" s="205"/>
      <c r="NHL1" s="205"/>
      <c r="NHM1" s="206" t="s">
        <v>3</v>
      </c>
      <c r="NHN1" s="206"/>
      <c r="NHO1" s="206"/>
      <c r="NHP1" s="35" t="s">
        <v>0</v>
      </c>
      <c r="NHQ1" s="35" t="s">
        <v>1</v>
      </c>
      <c r="NHR1" s="205" t="s">
        <v>2</v>
      </c>
      <c r="NHS1" s="205"/>
      <c r="NHT1" s="205"/>
      <c r="NHU1" s="206" t="s">
        <v>3</v>
      </c>
      <c r="NHV1" s="206"/>
      <c r="NHW1" s="206"/>
      <c r="NHX1" s="35" t="s">
        <v>0</v>
      </c>
      <c r="NHY1" s="35" t="s">
        <v>1</v>
      </c>
      <c r="NHZ1" s="205" t="s">
        <v>2</v>
      </c>
      <c r="NIA1" s="205"/>
      <c r="NIB1" s="205"/>
      <c r="NIC1" s="206" t="s">
        <v>3</v>
      </c>
      <c r="NID1" s="206"/>
      <c r="NIE1" s="206"/>
      <c r="NIF1" s="35" t="s">
        <v>0</v>
      </c>
      <c r="NIG1" s="35" t="s">
        <v>1</v>
      </c>
      <c r="NIH1" s="205" t="s">
        <v>2</v>
      </c>
      <c r="NII1" s="205"/>
      <c r="NIJ1" s="205"/>
      <c r="NIK1" s="206" t="s">
        <v>3</v>
      </c>
      <c r="NIL1" s="206"/>
      <c r="NIM1" s="206"/>
      <c r="NIN1" s="35" t="s">
        <v>0</v>
      </c>
      <c r="NIO1" s="35" t="s">
        <v>1</v>
      </c>
      <c r="NIP1" s="205" t="s">
        <v>2</v>
      </c>
      <c r="NIQ1" s="205"/>
      <c r="NIR1" s="205"/>
      <c r="NIS1" s="206" t="s">
        <v>3</v>
      </c>
      <c r="NIT1" s="206"/>
      <c r="NIU1" s="206"/>
      <c r="NIV1" s="35" t="s">
        <v>0</v>
      </c>
      <c r="NIW1" s="35" t="s">
        <v>1</v>
      </c>
      <c r="NIX1" s="205" t="s">
        <v>2</v>
      </c>
      <c r="NIY1" s="205"/>
      <c r="NIZ1" s="205"/>
      <c r="NJA1" s="206" t="s">
        <v>3</v>
      </c>
      <c r="NJB1" s="206"/>
      <c r="NJC1" s="206"/>
      <c r="NJD1" s="35" t="s">
        <v>0</v>
      </c>
      <c r="NJE1" s="35" t="s">
        <v>1</v>
      </c>
      <c r="NJF1" s="205" t="s">
        <v>2</v>
      </c>
      <c r="NJG1" s="205"/>
      <c r="NJH1" s="205"/>
      <c r="NJI1" s="206" t="s">
        <v>3</v>
      </c>
      <c r="NJJ1" s="206"/>
      <c r="NJK1" s="206"/>
      <c r="NJL1" s="35" t="s">
        <v>0</v>
      </c>
      <c r="NJM1" s="35" t="s">
        <v>1</v>
      </c>
      <c r="NJN1" s="205" t="s">
        <v>2</v>
      </c>
      <c r="NJO1" s="205"/>
      <c r="NJP1" s="205"/>
      <c r="NJQ1" s="206" t="s">
        <v>3</v>
      </c>
      <c r="NJR1" s="206"/>
      <c r="NJS1" s="206"/>
      <c r="NJT1" s="35" t="s">
        <v>0</v>
      </c>
      <c r="NJU1" s="35" t="s">
        <v>1</v>
      </c>
      <c r="NJV1" s="205" t="s">
        <v>2</v>
      </c>
      <c r="NJW1" s="205"/>
      <c r="NJX1" s="205"/>
      <c r="NJY1" s="206" t="s">
        <v>3</v>
      </c>
      <c r="NJZ1" s="206"/>
      <c r="NKA1" s="206"/>
      <c r="NKB1" s="35" t="s">
        <v>0</v>
      </c>
      <c r="NKC1" s="35" t="s">
        <v>1</v>
      </c>
      <c r="NKD1" s="205" t="s">
        <v>2</v>
      </c>
      <c r="NKE1" s="205"/>
      <c r="NKF1" s="205"/>
      <c r="NKG1" s="206" t="s">
        <v>3</v>
      </c>
      <c r="NKH1" s="206"/>
      <c r="NKI1" s="206"/>
      <c r="NKJ1" s="35" t="s">
        <v>0</v>
      </c>
      <c r="NKK1" s="35" t="s">
        <v>1</v>
      </c>
      <c r="NKL1" s="205" t="s">
        <v>2</v>
      </c>
      <c r="NKM1" s="205"/>
      <c r="NKN1" s="205"/>
      <c r="NKO1" s="206" t="s">
        <v>3</v>
      </c>
      <c r="NKP1" s="206"/>
      <c r="NKQ1" s="206"/>
      <c r="NKR1" s="35" t="s">
        <v>0</v>
      </c>
      <c r="NKS1" s="35" t="s">
        <v>1</v>
      </c>
      <c r="NKT1" s="205" t="s">
        <v>2</v>
      </c>
      <c r="NKU1" s="205"/>
      <c r="NKV1" s="205"/>
      <c r="NKW1" s="206" t="s">
        <v>3</v>
      </c>
      <c r="NKX1" s="206"/>
      <c r="NKY1" s="206"/>
      <c r="NKZ1" s="35" t="s">
        <v>0</v>
      </c>
      <c r="NLA1" s="35" t="s">
        <v>1</v>
      </c>
      <c r="NLB1" s="205" t="s">
        <v>2</v>
      </c>
      <c r="NLC1" s="205"/>
      <c r="NLD1" s="205"/>
      <c r="NLE1" s="206" t="s">
        <v>3</v>
      </c>
      <c r="NLF1" s="206"/>
      <c r="NLG1" s="206"/>
      <c r="NLH1" s="35" t="s">
        <v>0</v>
      </c>
      <c r="NLI1" s="35" t="s">
        <v>1</v>
      </c>
      <c r="NLJ1" s="205" t="s">
        <v>2</v>
      </c>
      <c r="NLK1" s="205"/>
      <c r="NLL1" s="205"/>
      <c r="NLM1" s="206" t="s">
        <v>3</v>
      </c>
      <c r="NLN1" s="206"/>
      <c r="NLO1" s="206"/>
      <c r="NLP1" s="35" t="s">
        <v>0</v>
      </c>
      <c r="NLQ1" s="35" t="s">
        <v>1</v>
      </c>
      <c r="NLR1" s="205" t="s">
        <v>2</v>
      </c>
      <c r="NLS1" s="205"/>
      <c r="NLT1" s="205"/>
      <c r="NLU1" s="206" t="s">
        <v>3</v>
      </c>
      <c r="NLV1" s="206"/>
      <c r="NLW1" s="206"/>
      <c r="NLX1" s="35" t="s">
        <v>0</v>
      </c>
      <c r="NLY1" s="35" t="s">
        <v>1</v>
      </c>
      <c r="NLZ1" s="205" t="s">
        <v>2</v>
      </c>
      <c r="NMA1" s="205"/>
      <c r="NMB1" s="205"/>
      <c r="NMC1" s="206" t="s">
        <v>3</v>
      </c>
      <c r="NMD1" s="206"/>
      <c r="NME1" s="206"/>
      <c r="NMF1" s="35" t="s">
        <v>0</v>
      </c>
      <c r="NMG1" s="35" t="s">
        <v>1</v>
      </c>
      <c r="NMH1" s="205" t="s">
        <v>2</v>
      </c>
      <c r="NMI1" s="205"/>
      <c r="NMJ1" s="205"/>
      <c r="NMK1" s="206" t="s">
        <v>3</v>
      </c>
      <c r="NML1" s="206"/>
      <c r="NMM1" s="206"/>
      <c r="NMN1" s="35" t="s">
        <v>0</v>
      </c>
      <c r="NMO1" s="35" t="s">
        <v>1</v>
      </c>
      <c r="NMP1" s="205" t="s">
        <v>2</v>
      </c>
      <c r="NMQ1" s="205"/>
      <c r="NMR1" s="205"/>
      <c r="NMS1" s="206" t="s">
        <v>3</v>
      </c>
      <c r="NMT1" s="206"/>
      <c r="NMU1" s="206"/>
      <c r="NMV1" s="35" t="s">
        <v>0</v>
      </c>
      <c r="NMW1" s="35" t="s">
        <v>1</v>
      </c>
      <c r="NMX1" s="205" t="s">
        <v>2</v>
      </c>
      <c r="NMY1" s="205"/>
      <c r="NMZ1" s="205"/>
      <c r="NNA1" s="206" t="s">
        <v>3</v>
      </c>
      <c r="NNB1" s="206"/>
      <c r="NNC1" s="206"/>
      <c r="NND1" s="35" t="s">
        <v>0</v>
      </c>
      <c r="NNE1" s="35" t="s">
        <v>1</v>
      </c>
      <c r="NNF1" s="205" t="s">
        <v>2</v>
      </c>
      <c r="NNG1" s="205"/>
      <c r="NNH1" s="205"/>
      <c r="NNI1" s="206" t="s">
        <v>3</v>
      </c>
      <c r="NNJ1" s="206"/>
      <c r="NNK1" s="206"/>
      <c r="NNL1" s="35" t="s">
        <v>0</v>
      </c>
      <c r="NNM1" s="35" t="s">
        <v>1</v>
      </c>
      <c r="NNN1" s="205" t="s">
        <v>2</v>
      </c>
      <c r="NNO1" s="205"/>
      <c r="NNP1" s="205"/>
      <c r="NNQ1" s="206" t="s">
        <v>3</v>
      </c>
      <c r="NNR1" s="206"/>
      <c r="NNS1" s="206"/>
      <c r="NNT1" s="35" t="s">
        <v>0</v>
      </c>
      <c r="NNU1" s="35" t="s">
        <v>1</v>
      </c>
      <c r="NNV1" s="205" t="s">
        <v>2</v>
      </c>
      <c r="NNW1" s="205"/>
      <c r="NNX1" s="205"/>
      <c r="NNY1" s="206" t="s">
        <v>3</v>
      </c>
      <c r="NNZ1" s="206"/>
      <c r="NOA1" s="206"/>
      <c r="NOB1" s="35" t="s">
        <v>0</v>
      </c>
      <c r="NOC1" s="35" t="s">
        <v>1</v>
      </c>
      <c r="NOD1" s="205" t="s">
        <v>2</v>
      </c>
      <c r="NOE1" s="205"/>
      <c r="NOF1" s="205"/>
      <c r="NOG1" s="206" t="s">
        <v>3</v>
      </c>
      <c r="NOH1" s="206"/>
      <c r="NOI1" s="206"/>
      <c r="NOJ1" s="35" t="s">
        <v>0</v>
      </c>
      <c r="NOK1" s="35" t="s">
        <v>1</v>
      </c>
      <c r="NOL1" s="205" t="s">
        <v>2</v>
      </c>
      <c r="NOM1" s="205"/>
      <c r="NON1" s="205"/>
      <c r="NOO1" s="206" t="s">
        <v>3</v>
      </c>
      <c r="NOP1" s="206"/>
      <c r="NOQ1" s="206"/>
      <c r="NOR1" s="35" t="s">
        <v>0</v>
      </c>
      <c r="NOS1" s="35" t="s">
        <v>1</v>
      </c>
      <c r="NOT1" s="205" t="s">
        <v>2</v>
      </c>
      <c r="NOU1" s="205"/>
      <c r="NOV1" s="205"/>
      <c r="NOW1" s="206" t="s">
        <v>3</v>
      </c>
      <c r="NOX1" s="206"/>
      <c r="NOY1" s="206"/>
      <c r="NOZ1" s="35" t="s">
        <v>0</v>
      </c>
      <c r="NPA1" s="35" t="s">
        <v>1</v>
      </c>
      <c r="NPB1" s="205" t="s">
        <v>2</v>
      </c>
      <c r="NPC1" s="205"/>
      <c r="NPD1" s="205"/>
      <c r="NPE1" s="206" t="s">
        <v>3</v>
      </c>
      <c r="NPF1" s="206"/>
      <c r="NPG1" s="206"/>
      <c r="NPH1" s="35" t="s">
        <v>0</v>
      </c>
      <c r="NPI1" s="35" t="s">
        <v>1</v>
      </c>
      <c r="NPJ1" s="205" t="s">
        <v>2</v>
      </c>
      <c r="NPK1" s="205"/>
      <c r="NPL1" s="205"/>
      <c r="NPM1" s="206" t="s">
        <v>3</v>
      </c>
      <c r="NPN1" s="206"/>
      <c r="NPO1" s="206"/>
      <c r="NPP1" s="35" t="s">
        <v>0</v>
      </c>
      <c r="NPQ1" s="35" t="s">
        <v>1</v>
      </c>
      <c r="NPR1" s="205" t="s">
        <v>2</v>
      </c>
      <c r="NPS1" s="205"/>
      <c r="NPT1" s="205"/>
      <c r="NPU1" s="206" t="s">
        <v>3</v>
      </c>
      <c r="NPV1" s="206"/>
      <c r="NPW1" s="206"/>
      <c r="NPX1" s="35" t="s">
        <v>0</v>
      </c>
      <c r="NPY1" s="35" t="s">
        <v>1</v>
      </c>
      <c r="NPZ1" s="205" t="s">
        <v>2</v>
      </c>
      <c r="NQA1" s="205"/>
      <c r="NQB1" s="205"/>
      <c r="NQC1" s="206" t="s">
        <v>3</v>
      </c>
      <c r="NQD1" s="206"/>
      <c r="NQE1" s="206"/>
      <c r="NQF1" s="35" t="s">
        <v>0</v>
      </c>
      <c r="NQG1" s="35" t="s">
        <v>1</v>
      </c>
      <c r="NQH1" s="205" t="s">
        <v>2</v>
      </c>
      <c r="NQI1" s="205"/>
      <c r="NQJ1" s="205"/>
      <c r="NQK1" s="206" t="s">
        <v>3</v>
      </c>
      <c r="NQL1" s="206"/>
      <c r="NQM1" s="206"/>
      <c r="NQN1" s="35" t="s">
        <v>0</v>
      </c>
      <c r="NQO1" s="35" t="s">
        <v>1</v>
      </c>
      <c r="NQP1" s="205" t="s">
        <v>2</v>
      </c>
      <c r="NQQ1" s="205"/>
      <c r="NQR1" s="205"/>
      <c r="NQS1" s="206" t="s">
        <v>3</v>
      </c>
      <c r="NQT1" s="206"/>
      <c r="NQU1" s="206"/>
      <c r="NQV1" s="35" t="s">
        <v>0</v>
      </c>
      <c r="NQW1" s="35" t="s">
        <v>1</v>
      </c>
      <c r="NQX1" s="205" t="s">
        <v>2</v>
      </c>
      <c r="NQY1" s="205"/>
      <c r="NQZ1" s="205"/>
      <c r="NRA1" s="206" t="s">
        <v>3</v>
      </c>
      <c r="NRB1" s="206"/>
      <c r="NRC1" s="206"/>
      <c r="NRD1" s="35" t="s">
        <v>0</v>
      </c>
      <c r="NRE1" s="35" t="s">
        <v>1</v>
      </c>
      <c r="NRF1" s="205" t="s">
        <v>2</v>
      </c>
      <c r="NRG1" s="205"/>
      <c r="NRH1" s="205"/>
      <c r="NRI1" s="206" t="s">
        <v>3</v>
      </c>
      <c r="NRJ1" s="206"/>
      <c r="NRK1" s="206"/>
      <c r="NRL1" s="35" t="s">
        <v>0</v>
      </c>
      <c r="NRM1" s="35" t="s">
        <v>1</v>
      </c>
      <c r="NRN1" s="205" t="s">
        <v>2</v>
      </c>
      <c r="NRO1" s="205"/>
      <c r="NRP1" s="205"/>
      <c r="NRQ1" s="206" t="s">
        <v>3</v>
      </c>
      <c r="NRR1" s="206"/>
      <c r="NRS1" s="206"/>
      <c r="NRT1" s="35" t="s">
        <v>0</v>
      </c>
      <c r="NRU1" s="35" t="s">
        <v>1</v>
      </c>
      <c r="NRV1" s="205" t="s">
        <v>2</v>
      </c>
      <c r="NRW1" s="205"/>
      <c r="NRX1" s="205"/>
      <c r="NRY1" s="206" t="s">
        <v>3</v>
      </c>
      <c r="NRZ1" s="206"/>
      <c r="NSA1" s="206"/>
      <c r="NSB1" s="35" t="s">
        <v>0</v>
      </c>
      <c r="NSC1" s="35" t="s">
        <v>1</v>
      </c>
      <c r="NSD1" s="205" t="s">
        <v>2</v>
      </c>
      <c r="NSE1" s="205"/>
      <c r="NSF1" s="205"/>
      <c r="NSG1" s="206" t="s">
        <v>3</v>
      </c>
      <c r="NSH1" s="206"/>
      <c r="NSI1" s="206"/>
      <c r="NSJ1" s="35" t="s">
        <v>0</v>
      </c>
      <c r="NSK1" s="35" t="s">
        <v>1</v>
      </c>
      <c r="NSL1" s="205" t="s">
        <v>2</v>
      </c>
      <c r="NSM1" s="205"/>
      <c r="NSN1" s="205"/>
      <c r="NSO1" s="206" t="s">
        <v>3</v>
      </c>
      <c r="NSP1" s="206"/>
      <c r="NSQ1" s="206"/>
      <c r="NSR1" s="35" t="s">
        <v>0</v>
      </c>
      <c r="NSS1" s="35" t="s">
        <v>1</v>
      </c>
      <c r="NST1" s="205" t="s">
        <v>2</v>
      </c>
      <c r="NSU1" s="205"/>
      <c r="NSV1" s="205"/>
      <c r="NSW1" s="206" t="s">
        <v>3</v>
      </c>
      <c r="NSX1" s="206"/>
      <c r="NSY1" s="206"/>
      <c r="NSZ1" s="35" t="s">
        <v>0</v>
      </c>
      <c r="NTA1" s="35" t="s">
        <v>1</v>
      </c>
      <c r="NTB1" s="205" t="s">
        <v>2</v>
      </c>
      <c r="NTC1" s="205"/>
      <c r="NTD1" s="205"/>
      <c r="NTE1" s="206" t="s">
        <v>3</v>
      </c>
      <c r="NTF1" s="206"/>
      <c r="NTG1" s="206"/>
      <c r="NTH1" s="35" t="s">
        <v>0</v>
      </c>
      <c r="NTI1" s="35" t="s">
        <v>1</v>
      </c>
      <c r="NTJ1" s="205" t="s">
        <v>2</v>
      </c>
      <c r="NTK1" s="205"/>
      <c r="NTL1" s="205"/>
      <c r="NTM1" s="206" t="s">
        <v>3</v>
      </c>
      <c r="NTN1" s="206"/>
      <c r="NTO1" s="206"/>
      <c r="NTP1" s="35" t="s">
        <v>0</v>
      </c>
      <c r="NTQ1" s="35" t="s">
        <v>1</v>
      </c>
      <c r="NTR1" s="205" t="s">
        <v>2</v>
      </c>
      <c r="NTS1" s="205"/>
      <c r="NTT1" s="205"/>
      <c r="NTU1" s="206" t="s">
        <v>3</v>
      </c>
      <c r="NTV1" s="206"/>
      <c r="NTW1" s="206"/>
      <c r="NTX1" s="35" t="s">
        <v>0</v>
      </c>
      <c r="NTY1" s="35" t="s">
        <v>1</v>
      </c>
      <c r="NTZ1" s="205" t="s">
        <v>2</v>
      </c>
      <c r="NUA1" s="205"/>
      <c r="NUB1" s="205"/>
      <c r="NUC1" s="206" t="s">
        <v>3</v>
      </c>
      <c r="NUD1" s="206"/>
      <c r="NUE1" s="206"/>
      <c r="NUF1" s="35" t="s">
        <v>0</v>
      </c>
      <c r="NUG1" s="35" t="s">
        <v>1</v>
      </c>
      <c r="NUH1" s="205" t="s">
        <v>2</v>
      </c>
      <c r="NUI1" s="205"/>
      <c r="NUJ1" s="205"/>
      <c r="NUK1" s="206" t="s">
        <v>3</v>
      </c>
      <c r="NUL1" s="206"/>
      <c r="NUM1" s="206"/>
      <c r="NUN1" s="35" t="s">
        <v>0</v>
      </c>
      <c r="NUO1" s="35" t="s">
        <v>1</v>
      </c>
      <c r="NUP1" s="205" t="s">
        <v>2</v>
      </c>
      <c r="NUQ1" s="205"/>
      <c r="NUR1" s="205"/>
      <c r="NUS1" s="206" t="s">
        <v>3</v>
      </c>
      <c r="NUT1" s="206"/>
      <c r="NUU1" s="206"/>
      <c r="NUV1" s="35" t="s">
        <v>0</v>
      </c>
      <c r="NUW1" s="35" t="s">
        <v>1</v>
      </c>
      <c r="NUX1" s="205" t="s">
        <v>2</v>
      </c>
      <c r="NUY1" s="205"/>
      <c r="NUZ1" s="205"/>
      <c r="NVA1" s="206" t="s">
        <v>3</v>
      </c>
      <c r="NVB1" s="206"/>
      <c r="NVC1" s="206"/>
      <c r="NVD1" s="35" t="s">
        <v>0</v>
      </c>
      <c r="NVE1" s="35" t="s">
        <v>1</v>
      </c>
      <c r="NVF1" s="205" t="s">
        <v>2</v>
      </c>
      <c r="NVG1" s="205"/>
      <c r="NVH1" s="205"/>
      <c r="NVI1" s="206" t="s">
        <v>3</v>
      </c>
      <c r="NVJ1" s="206"/>
      <c r="NVK1" s="206"/>
      <c r="NVL1" s="35" t="s">
        <v>0</v>
      </c>
      <c r="NVM1" s="35" t="s">
        <v>1</v>
      </c>
      <c r="NVN1" s="205" t="s">
        <v>2</v>
      </c>
      <c r="NVO1" s="205"/>
      <c r="NVP1" s="205"/>
      <c r="NVQ1" s="206" t="s">
        <v>3</v>
      </c>
      <c r="NVR1" s="206"/>
      <c r="NVS1" s="206"/>
      <c r="NVT1" s="35" t="s">
        <v>0</v>
      </c>
      <c r="NVU1" s="35" t="s">
        <v>1</v>
      </c>
      <c r="NVV1" s="205" t="s">
        <v>2</v>
      </c>
      <c r="NVW1" s="205"/>
      <c r="NVX1" s="205"/>
      <c r="NVY1" s="206" t="s">
        <v>3</v>
      </c>
      <c r="NVZ1" s="206"/>
      <c r="NWA1" s="206"/>
      <c r="NWB1" s="35" t="s">
        <v>0</v>
      </c>
      <c r="NWC1" s="35" t="s">
        <v>1</v>
      </c>
      <c r="NWD1" s="205" t="s">
        <v>2</v>
      </c>
      <c r="NWE1" s="205"/>
      <c r="NWF1" s="205"/>
      <c r="NWG1" s="206" t="s">
        <v>3</v>
      </c>
      <c r="NWH1" s="206"/>
      <c r="NWI1" s="206"/>
      <c r="NWJ1" s="35" t="s">
        <v>0</v>
      </c>
      <c r="NWK1" s="35" t="s">
        <v>1</v>
      </c>
      <c r="NWL1" s="205" t="s">
        <v>2</v>
      </c>
      <c r="NWM1" s="205"/>
      <c r="NWN1" s="205"/>
      <c r="NWO1" s="206" t="s">
        <v>3</v>
      </c>
      <c r="NWP1" s="206"/>
      <c r="NWQ1" s="206"/>
      <c r="NWR1" s="35" t="s">
        <v>0</v>
      </c>
      <c r="NWS1" s="35" t="s">
        <v>1</v>
      </c>
      <c r="NWT1" s="205" t="s">
        <v>2</v>
      </c>
      <c r="NWU1" s="205"/>
      <c r="NWV1" s="205"/>
      <c r="NWW1" s="206" t="s">
        <v>3</v>
      </c>
      <c r="NWX1" s="206"/>
      <c r="NWY1" s="206"/>
      <c r="NWZ1" s="35" t="s">
        <v>0</v>
      </c>
      <c r="NXA1" s="35" t="s">
        <v>1</v>
      </c>
      <c r="NXB1" s="205" t="s">
        <v>2</v>
      </c>
      <c r="NXC1" s="205"/>
      <c r="NXD1" s="205"/>
      <c r="NXE1" s="206" t="s">
        <v>3</v>
      </c>
      <c r="NXF1" s="206"/>
      <c r="NXG1" s="206"/>
      <c r="NXH1" s="35" t="s">
        <v>0</v>
      </c>
      <c r="NXI1" s="35" t="s">
        <v>1</v>
      </c>
      <c r="NXJ1" s="205" t="s">
        <v>2</v>
      </c>
      <c r="NXK1" s="205"/>
      <c r="NXL1" s="205"/>
      <c r="NXM1" s="206" t="s">
        <v>3</v>
      </c>
      <c r="NXN1" s="206"/>
      <c r="NXO1" s="206"/>
      <c r="NXP1" s="35" t="s">
        <v>0</v>
      </c>
      <c r="NXQ1" s="35" t="s">
        <v>1</v>
      </c>
      <c r="NXR1" s="205" t="s">
        <v>2</v>
      </c>
      <c r="NXS1" s="205"/>
      <c r="NXT1" s="205"/>
      <c r="NXU1" s="206" t="s">
        <v>3</v>
      </c>
      <c r="NXV1" s="206"/>
      <c r="NXW1" s="206"/>
      <c r="NXX1" s="35" t="s">
        <v>0</v>
      </c>
      <c r="NXY1" s="35" t="s">
        <v>1</v>
      </c>
      <c r="NXZ1" s="205" t="s">
        <v>2</v>
      </c>
      <c r="NYA1" s="205"/>
      <c r="NYB1" s="205"/>
      <c r="NYC1" s="206" t="s">
        <v>3</v>
      </c>
      <c r="NYD1" s="206"/>
      <c r="NYE1" s="206"/>
      <c r="NYF1" s="35" t="s">
        <v>0</v>
      </c>
      <c r="NYG1" s="35" t="s">
        <v>1</v>
      </c>
      <c r="NYH1" s="205" t="s">
        <v>2</v>
      </c>
      <c r="NYI1" s="205"/>
      <c r="NYJ1" s="205"/>
      <c r="NYK1" s="206" t="s">
        <v>3</v>
      </c>
      <c r="NYL1" s="206"/>
      <c r="NYM1" s="206"/>
      <c r="NYN1" s="35" t="s">
        <v>0</v>
      </c>
      <c r="NYO1" s="35" t="s">
        <v>1</v>
      </c>
      <c r="NYP1" s="205" t="s">
        <v>2</v>
      </c>
      <c r="NYQ1" s="205"/>
      <c r="NYR1" s="205"/>
      <c r="NYS1" s="206" t="s">
        <v>3</v>
      </c>
      <c r="NYT1" s="206"/>
      <c r="NYU1" s="206"/>
      <c r="NYV1" s="35" t="s">
        <v>0</v>
      </c>
      <c r="NYW1" s="35" t="s">
        <v>1</v>
      </c>
      <c r="NYX1" s="205" t="s">
        <v>2</v>
      </c>
      <c r="NYY1" s="205"/>
      <c r="NYZ1" s="205"/>
      <c r="NZA1" s="206" t="s">
        <v>3</v>
      </c>
      <c r="NZB1" s="206"/>
      <c r="NZC1" s="206"/>
      <c r="NZD1" s="35" t="s">
        <v>0</v>
      </c>
      <c r="NZE1" s="35" t="s">
        <v>1</v>
      </c>
      <c r="NZF1" s="205" t="s">
        <v>2</v>
      </c>
      <c r="NZG1" s="205"/>
      <c r="NZH1" s="205"/>
      <c r="NZI1" s="206" t="s">
        <v>3</v>
      </c>
      <c r="NZJ1" s="206"/>
      <c r="NZK1" s="206"/>
      <c r="NZL1" s="35" t="s">
        <v>0</v>
      </c>
      <c r="NZM1" s="35" t="s">
        <v>1</v>
      </c>
      <c r="NZN1" s="205" t="s">
        <v>2</v>
      </c>
      <c r="NZO1" s="205"/>
      <c r="NZP1" s="205"/>
      <c r="NZQ1" s="206" t="s">
        <v>3</v>
      </c>
      <c r="NZR1" s="206"/>
      <c r="NZS1" s="206"/>
      <c r="NZT1" s="35" t="s">
        <v>0</v>
      </c>
      <c r="NZU1" s="35" t="s">
        <v>1</v>
      </c>
      <c r="NZV1" s="205" t="s">
        <v>2</v>
      </c>
      <c r="NZW1" s="205"/>
      <c r="NZX1" s="205"/>
      <c r="NZY1" s="206" t="s">
        <v>3</v>
      </c>
      <c r="NZZ1" s="206"/>
      <c r="OAA1" s="206"/>
      <c r="OAB1" s="35" t="s">
        <v>0</v>
      </c>
      <c r="OAC1" s="35" t="s">
        <v>1</v>
      </c>
      <c r="OAD1" s="205" t="s">
        <v>2</v>
      </c>
      <c r="OAE1" s="205"/>
      <c r="OAF1" s="205"/>
      <c r="OAG1" s="206" t="s">
        <v>3</v>
      </c>
      <c r="OAH1" s="206"/>
      <c r="OAI1" s="206"/>
      <c r="OAJ1" s="35" t="s">
        <v>0</v>
      </c>
      <c r="OAK1" s="35" t="s">
        <v>1</v>
      </c>
      <c r="OAL1" s="205" t="s">
        <v>2</v>
      </c>
      <c r="OAM1" s="205"/>
      <c r="OAN1" s="205"/>
      <c r="OAO1" s="206" t="s">
        <v>3</v>
      </c>
      <c r="OAP1" s="206"/>
      <c r="OAQ1" s="206"/>
      <c r="OAR1" s="35" t="s">
        <v>0</v>
      </c>
      <c r="OAS1" s="35" t="s">
        <v>1</v>
      </c>
      <c r="OAT1" s="205" t="s">
        <v>2</v>
      </c>
      <c r="OAU1" s="205"/>
      <c r="OAV1" s="205"/>
      <c r="OAW1" s="206" t="s">
        <v>3</v>
      </c>
      <c r="OAX1" s="206"/>
      <c r="OAY1" s="206"/>
      <c r="OAZ1" s="35" t="s">
        <v>0</v>
      </c>
      <c r="OBA1" s="35" t="s">
        <v>1</v>
      </c>
      <c r="OBB1" s="205" t="s">
        <v>2</v>
      </c>
      <c r="OBC1" s="205"/>
      <c r="OBD1" s="205"/>
      <c r="OBE1" s="206" t="s">
        <v>3</v>
      </c>
      <c r="OBF1" s="206"/>
      <c r="OBG1" s="206"/>
      <c r="OBH1" s="35" t="s">
        <v>0</v>
      </c>
      <c r="OBI1" s="35" t="s">
        <v>1</v>
      </c>
      <c r="OBJ1" s="205" t="s">
        <v>2</v>
      </c>
      <c r="OBK1" s="205"/>
      <c r="OBL1" s="205"/>
      <c r="OBM1" s="206" t="s">
        <v>3</v>
      </c>
      <c r="OBN1" s="206"/>
      <c r="OBO1" s="206"/>
      <c r="OBP1" s="35" t="s">
        <v>0</v>
      </c>
      <c r="OBQ1" s="35" t="s">
        <v>1</v>
      </c>
      <c r="OBR1" s="205" t="s">
        <v>2</v>
      </c>
      <c r="OBS1" s="205"/>
      <c r="OBT1" s="205"/>
      <c r="OBU1" s="206" t="s">
        <v>3</v>
      </c>
      <c r="OBV1" s="206"/>
      <c r="OBW1" s="206"/>
      <c r="OBX1" s="35" t="s">
        <v>0</v>
      </c>
      <c r="OBY1" s="35" t="s">
        <v>1</v>
      </c>
      <c r="OBZ1" s="205" t="s">
        <v>2</v>
      </c>
      <c r="OCA1" s="205"/>
      <c r="OCB1" s="205"/>
      <c r="OCC1" s="206" t="s">
        <v>3</v>
      </c>
      <c r="OCD1" s="206"/>
      <c r="OCE1" s="206"/>
      <c r="OCF1" s="35" t="s">
        <v>0</v>
      </c>
      <c r="OCG1" s="35" t="s">
        <v>1</v>
      </c>
      <c r="OCH1" s="205" t="s">
        <v>2</v>
      </c>
      <c r="OCI1" s="205"/>
      <c r="OCJ1" s="205"/>
      <c r="OCK1" s="206" t="s">
        <v>3</v>
      </c>
      <c r="OCL1" s="206"/>
      <c r="OCM1" s="206"/>
      <c r="OCN1" s="35" t="s">
        <v>0</v>
      </c>
      <c r="OCO1" s="35" t="s">
        <v>1</v>
      </c>
      <c r="OCP1" s="205" t="s">
        <v>2</v>
      </c>
      <c r="OCQ1" s="205"/>
      <c r="OCR1" s="205"/>
      <c r="OCS1" s="206" t="s">
        <v>3</v>
      </c>
      <c r="OCT1" s="206"/>
      <c r="OCU1" s="206"/>
      <c r="OCV1" s="35" t="s">
        <v>0</v>
      </c>
      <c r="OCW1" s="35" t="s">
        <v>1</v>
      </c>
      <c r="OCX1" s="205" t="s">
        <v>2</v>
      </c>
      <c r="OCY1" s="205"/>
      <c r="OCZ1" s="205"/>
      <c r="ODA1" s="206" t="s">
        <v>3</v>
      </c>
      <c r="ODB1" s="206"/>
      <c r="ODC1" s="206"/>
      <c r="ODD1" s="35" t="s">
        <v>0</v>
      </c>
      <c r="ODE1" s="35" t="s">
        <v>1</v>
      </c>
      <c r="ODF1" s="205" t="s">
        <v>2</v>
      </c>
      <c r="ODG1" s="205"/>
      <c r="ODH1" s="205"/>
      <c r="ODI1" s="206" t="s">
        <v>3</v>
      </c>
      <c r="ODJ1" s="206"/>
      <c r="ODK1" s="206"/>
      <c r="ODL1" s="35" t="s">
        <v>0</v>
      </c>
      <c r="ODM1" s="35" t="s">
        <v>1</v>
      </c>
      <c r="ODN1" s="205" t="s">
        <v>2</v>
      </c>
      <c r="ODO1" s="205"/>
      <c r="ODP1" s="205"/>
      <c r="ODQ1" s="206" t="s">
        <v>3</v>
      </c>
      <c r="ODR1" s="206"/>
      <c r="ODS1" s="206"/>
      <c r="ODT1" s="35" t="s">
        <v>0</v>
      </c>
      <c r="ODU1" s="35" t="s">
        <v>1</v>
      </c>
      <c r="ODV1" s="205" t="s">
        <v>2</v>
      </c>
      <c r="ODW1" s="205"/>
      <c r="ODX1" s="205"/>
      <c r="ODY1" s="206" t="s">
        <v>3</v>
      </c>
      <c r="ODZ1" s="206"/>
      <c r="OEA1" s="206"/>
      <c r="OEB1" s="35" t="s">
        <v>0</v>
      </c>
      <c r="OEC1" s="35" t="s">
        <v>1</v>
      </c>
      <c r="OED1" s="205" t="s">
        <v>2</v>
      </c>
      <c r="OEE1" s="205"/>
      <c r="OEF1" s="205"/>
      <c r="OEG1" s="206" t="s">
        <v>3</v>
      </c>
      <c r="OEH1" s="206"/>
      <c r="OEI1" s="206"/>
      <c r="OEJ1" s="35" t="s">
        <v>0</v>
      </c>
      <c r="OEK1" s="35" t="s">
        <v>1</v>
      </c>
      <c r="OEL1" s="205" t="s">
        <v>2</v>
      </c>
      <c r="OEM1" s="205"/>
      <c r="OEN1" s="205"/>
      <c r="OEO1" s="206" t="s">
        <v>3</v>
      </c>
      <c r="OEP1" s="206"/>
      <c r="OEQ1" s="206"/>
      <c r="OER1" s="35" t="s">
        <v>0</v>
      </c>
      <c r="OES1" s="35" t="s">
        <v>1</v>
      </c>
      <c r="OET1" s="205" t="s">
        <v>2</v>
      </c>
      <c r="OEU1" s="205"/>
      <c r="OEV1" s="205"/>
      <c r="OEW1" s="206" t="s">
        <v>3</v>
      </c>
      <c r="OEX1" s="206"/>
      <c r="OEY1" s="206"/>
      <c r="OEZ1" s="35" t="s">
        <v>0</v>
      </c>
      <c r="OFA1" s="35" t="s">
        <v>1</v>
      </c>
      <c r="OFB1" s="205" t="s">
        <v>2</v>
      </c>
      <c r="OFC1" s="205"/>
      <c r="OFD1" s="205"/>
      <c r="OFE1" s="206" t="s">
        <v>3</v>
      </c>
      <c r="OFF1" s="206"/>
      <c r="OFG1" s="206"/>
      <c r="OFH1" s="35" t="s">
        <v>0</v>
      </c>
      <c r="OFI1" s="35" t="s">
        <v>1</v>
      </c>
      <c r="OFJ1" s="205" t="s">
        <v>2</v>
      </c>
      <c r="OFK1" s="205"/>
      <c r="OFL1" s="205"/>
      <c r="OFM1" s="206" t="s">
        <v>3</v>
      </c>
      <c r="OFN1" s="206"/>
      <c r="OFO1" s="206"/>
      <c r="OFP1" s="35" t="s">
        <v>0</v>
      </c>
      <c r="OFQ1" s="35" t="s">
        <v>1</v>
      </c>
      <c r="OFR1" s="205" t="s">
        <v>2</v>
      </c>
      <c r="OFS1" s="205"/>
      <c r="OFT1" s="205"/>
      <c r="OFU1" s="206" t="s">
        <v>3</v>
      </c>
      <c r="OFV1" s="206"/>
      <c r="OFW1" s="206"/>
      <c r="OFX1" s="35" t="s">
        <v>0</v>
      </c>
      <c r="OFY1" s="35" t="s">
        <v>1</v>
      </c>
      <c r="OFZ1" s="205" t="s">
        <v>2</v>
      </c>
      <c r="OGA1" s="205"/>
      <c r="OGB1" s="205"/>
      <c r="OGC1" s="206" t="s">
        <v>3</v>
      </c>
      <c r="OGD1" s="206"/>
      <c r="OGE1" s="206"/>
      <c r="OGF1" s="35" t="s">
        <v>0</v>
      </c>
      <c r="OGG1" s="35" t="s">
        <v>1</v>
      </c>
      <c r="OGH1" s="205" t="s">
        <v>2</v>
      </c>
      <c r="OGI1" s="205"/>
      <c r="OGJ1" s="205"/>
      <c r="OGK1" s="206" t="s">
        <v>3</v>
      </c>
      <c r="OGL1" s="206"/>
      <c r="OGM1" s="206"/>
      <c r="OGN1" s="35" t="s">
        <v>0</v>
      </c>
      <c r="OGO1" s="35" t="s">
        <v>1</v>
      </c>
      <c r="OGP1" s="205" t="s">
        <v>2</v>
      </c>
      <c r="OGQ1" s="205"/>
      <c r="OGR1" s="205"/>
      <c r="OGS1" s="206" t="s">
        <v>3</v>
      </c>
      <c r="OGT1" s="206"/>
      <c r="OGU1" s="206"/>
      <c r="OGV1" s="35" t="s">
        <v>0</v>
      </c>
      <c r="OGW1" s="35" t="s">
        <v>1</v>
      </c>
      <c r="OGX1" s="205" t="s">
        <v>2</v>
      </c>
      <c r="OGY1" s="205"/>
      <c r="OGZ1" s="205"/>
      <c r="OHA1" s="206" t="s">
        <v>3</v>
      </c>
      <c r="OHB1" s="206"/>
      <c r="OHC1" s="206"/>
      <c r="OHD1" s="35" t="s">
        <v>0</v>
      </c>
      <c r="OHE1" s="35" t="s">
        <v>1</v>
      </c>
      <c r="OHF1" s="205" t="s">
        <v>2</v>
      </c>
      <c r="OHG1" s="205"/>
      <c r="OHH1" s="205"/>
      <c r="OHI1" s="206" t="s">
        <v>3</v>
      </c>
      <c r="OHJ1" s="206"/>
      <c r="OHK1" s="206"/>
      <c r="OHL1" s="35" t="s">
        <v>0</v>
      </c>
      <c r="OHM1" s="35" t="s">
        <v>1</v>
      </c>
      <c r="OHN1" s="205" t="s">
        <v>2</v>
      </c>
      <c r="OHO1" s="205"/>
      <c r="OHP1" s="205"/>
      <c r="OHQ1" s="206" t="s">
        <v>3</v>
      </c>
      <c r="OHR1" s="206"/>
      <c r="OHS1" s="206"/>
      <c r="OHT1" s="35" t="s">
        <v>0</v>
      </c>
      <c r="OHU1" s="35" t="s">
        <v>1</v>
      </c>
      <c r="OHV1" s="205" t="s">
        <v>2</v>
      </c>
      <c r="OHW1" s="205"/>
      <c r="OHX1" s="205"/>
      <c r="OHY1" s="206" t="s">
        <v>3</v>
      </c>
      <c r="OHZ1" s="206"/>
      <c r="OIA1" s="206"/>
      <c r="OIB1" s="35" t="s">
        <v>0</v>
      </c>
      <c r="OIC1" s="35" t="s">
        <v>1</v>
      </c>
      <c r="OID1" s="205" t="s">
        <v>2</v>
      </c>
      <c r="OIE1" s="205"/>
      <c r="OIF1" s="205"/>
      <c r="OIG1" s="206" t="s">
        <v>3</v>
      </c>
      <c r="OIH1" s="206"/>
      <c r="OII1" s="206"/>
      <c r="OIJ1" s="35" t="s">
        <v>0</v>
      </c>
      <c r="OIK1" s="35" t="s">
        <v>1</v>
      </c>
      <c r="OIL1" s="205" t="s">
        <v>2</v>
      </c>
      <c r="OIM1" s="205"/>
      <c r="OIN1" s="205"/>
      <c r="OIO1" s="206" t="s">
        <v>3</v>
      </c>
      <c r="OIP1" s="206"/>
      <c r="OIQ1" s="206"/>
      <c r="OIR1" s="35" t="s">
        <v>0</v>
      </c>
      <c r="OIS1" s="35" t="s">
        <v>1</v>
      </c>
      <c r="OIT1" s="205" t="s">
        <v>2</v>
      </c>
      <c r="OIU1" s="205"/>
      <c r="OIV1" s="205"/>
      <c r="OIW1" s="206" t="s">
        <v>3</v>
      </c>
      <c r="OIX1" s="206"/>
      <c r="OIY1" s="206"/>
      <c r="OIZ1" s="35" t="s">
        <v>0</v>
      </c>
      <c r="OJA1" s="35" t="s">
        <v>1</v>
      </c>
      <c r="OJB1" s="205" t="s">
        <v>2</v>
      </c>
      <c r="OJC1" s="205"/>
      <c r="OJD1" s="205"/>
      <c r="OJE1" s="206" t="s">
        <v>3</v>
      </c>
      <c r="OJF1" s="206"/>
      <c r="OJG1" s="206"/>
      <c r="OJH1" s="35" t="s">
        <v>0</v>
      </c>
      <c r="OJI1" s="35" t="s">
        <v>1</v>
      </c>
      <c r="OJJ1" s="205" t="s">
        <v>2</v>
      </c>
      <c r="OJK1" s="205"/>
      <c r="OJL1" s="205"/>
      <c r="OJM1" s="206" t="s">
        <v>3</v>
      </c>
      <c r="OJN1" s="206"/>
      <c r="OJO1" s="206"/>
      <c r="OJP1" s="35" t="s">
        <v>0</v>
      </c>
      <c r="OJQ1" s="35" t="s">
        <v>1</v>
      </c>
      <c r="OJR1" s="205" t="s">
        <v>2</v>
      </c>
      <c r="OJS1" s="205"/>
      <c r="OJT1" s="205"/>
      <c r="OJU1" s="206" t="s">
        <v>3</v>
      </c>
      <c r="OJV1" s="206"/>
      <c r="OJW1" s="206"/>
      <c r="OJX1" s="35" t="s">
        <v>0</v>
      </c>
      <c r="OJY1" s="35" t="s">
        <v>1</v>
      </c>
      <c r="OJZ1" s="205" t="s">
        <v>2</v>
      </c>
      <c r="OKA1" s="205"/>
      <c r="OKB1" s="205"/>
      <c r="OKC1" s="206" t="s">
        <v>3</v>
      </c>
      <c r="OKD1" s="206"/>
      <c r="OKE1" s="206"/>
      <c r="OKF1" s="35" t="s">
        <v>0</v>
      </c>
      <c r="OKG1" s="35" t="s">
        <v>1</v>
      </c>
      <c r="OKH1" s="205" t="s">
        <v>2</v>
      </c>
      <c r="OKI1" s="205"/>
      <c r="OKJ1" s="205"/>
      <c r="OKK1" s="206" t="s">
        <v>3</v>
      </c>
      <c r="OKL1" s="206"/>
      <c r="OKM1" s="206"/>
      <c r="OKN1" s="35" t="s">
        <v>0</v>
      </c>
      <c r="OKO1" s="35" t="s">
        <v>1</v>
      </c>
      <c r="OKP1" s="205" t="s">
        <v>2</v>
      </c>
      <c r="OKQ1" s="205"/>
      <c r="OKR1" s="205"/>
      <c r="OKS1" s="206" t="s">
        <v>3</v>
      </c>
      <c r="OKT1" s="206"/>
      <c r="OKU1" s="206"/>
      <c r="OKV1" s="35" t="s">
        <v>0</v>
      </c>
      <c r="OKW1" s="35" t="s">
        <v>1</v>
      </c>
      <c r="OKX1" s="205" t="s">
        <v>2</v>
      </c>
      <c r="OKY1" s="205"/>
      <c r="OKZ1" s="205"/>
      <c r="OLA1" s="206" t="s">
        <v>3</v>
      </c>
      <c r="OLB1" s="206"/>
      <c r="OLC1" s="206"/>
      <c r="OLD1" s="35" t="s">
        <v>0</v>
      </c>
      <c r="OLE1" s="35" t="s">
        <v>1</v>
      </c>
      <c r="OLF1" s="205" t="s">
        <v>2</v>
      </c>
      <c r="OLG1" s="205"/>
      <c r="OLH1" s="205"/>
      <c r="OLI1" s="206" t="s">
        <v>3</v>
      </c>
      <c r="OLJ1" s="206"/>
      <c r="OLK1" s="206"/>
      <c r="OLL1" s="35" t="s">
        <v>0</v>
      </c>
      <c r="OLM1" s="35" t="s">
        <v>1</v>
      </c>
      <c r="OLN1" s="205" t="s">
        <v>2</v>
      </c>
      <c r="OLO1" s="205"/>
      <c r="OLP1" s="205"/>
      <c r="OLQ1" s="206" t="s">
        <v>3</v>
      </c>
      <c r="OLR1" s="206"/>
      <c r="OLS1" s="206"/>
      <c r="OLT1" s="35" t="s">
        <v>0</v>
      </c>
      <c r="OLU1" s="35" t="s">
        <v>1</v>
      </c>
      <c r="OLV1" s="205" t="s">
        <v>2</v>
      </c>
      <c r="OLW1" s="205"/>
      <c r="OLX1" s="205"/>
      <c r="OLY1" s="206" t="s">
        <v>3</v>
      </c>
      <c r="OLZ1" s="206"/>
      <c r="OMA1" s="206"/>
      <c r="OMB1" s="35" t="s">
        <v>0</v>
      </c>
      <c r="OMC1" s="35" t="s">
        <v>1</v>
      </c>
      <c r="OMD1" s="205" t="s">
        <v>2</v>
      </c>
      <c r="OME1" s="205"/>
      <c r="OMF1" s="205"/>
      <c r="OMG1" s="206" t="s">
        <v>3</v>
      </c>
      <c r="OMH1" s="206"/>
      <c r="OMI1" s="206"/>
      <c r="OMJ1" s="35" t="s">
        <v>0</v>
      </c>
      <c r="OMK1" s="35" t="s">
        <v>1</v>
      </c>
      <c r="OML1" s="205" t="s">
        <v>2</v>
      </c>
      <c r="OMM1" s="205"/>
      <c r="OMN1" s="205"/>
      <c r="OMO1" s="206" t="s">
        <v>3</v>
      </c>
      <c r="OMP1" s="206"/>
      <c r="OMQ1" s="206"/>
      <c r="OMR1" s="35" t="s">
        <v>0</v>
      </c>
      <c r="OMS1" s="35" t="s">
        <v>1</v>
      </c>
      <c r="OMT1" s="205" t="s">
        <v>2</v>
      </c>
      <c r="OMU1" s="205"/>
      <c r="OMV1" s="205"/>
      <c r="OMW1" s="206" t="s">
        <v>3</v>
      </c>
      <c r="OMX1" s="206"/>
      <c r="OMY1" s="206"/>
      <c r="OMZ1" s="35" t="s">
        <v>0</v>
      </c>
      <c r="ONA1" s="35" t="s">
        <v>1</v>
      </c>
      <c r="ONB1" s="205" t="s">
        <v>2</v>
      </c>
      <c r="ONC1" s="205"/>
      <c r="OND1" s="205"/>
      <c r="ONE1" s="206" t="s">
        <v>3</v>
      </c>
      <c r="ONF1" s="206"/>
      <c r="ONG1" s="206"/>
      <c r="ONH1" s="35" t="s">
        <v>0</v>
      </c>
      <c r="ONI1" s="35" t="s">
        <v>1</v>
      </c>
      <c r="ONJ1" s="205" t="s">
        <v>2</v>
      </c>
      <c r="ONK1" s="205"/>
      <c r="ONL1" s="205"/>
      <c r="ONM1" s="206" t="s">
        <v>3</v>
      </c>
      <c r="ONN1" s="206"/>
      <c r="ONO1" s="206"/>
      <c r="ONP1" s="35" t="s">
        <v>0</v>
      </c>
      <c r="ONQ1" s="35" t="s">
        <v>1</v>
      </c>
      <c r="ONR1" s="205" t="s">
        <v>2</v>
      </c>
      <c r="ONS1" s="205"/>
      <c r="ONT1" s="205"/>
      <c r="ONU1" s="206" t="s">
        <v>3</v>
      </c>
      <c r="ONV1" s="206"/>
      <c r="ONW1" s="206"/>
      <c r="ONX1" s="35" t="s">
        <v>0</v>
      </c>
      <c r="ONY1" s="35" t="s">
        <v>1</v>
      </c>
      <c r="ONZ1" s="205" t="s">
        <v>2</v>
      </c>
      <c r="OOA1" s="205"/>
      <c r="OOB1" s="205"/>
      <c r="OOC1" s="206" t="s">
        <v>3</v>
      </c>
      <c r="OOD1" s="206"/>
      <c r="OOE1" s="206"/>
      <c r="OOF1" s="35" t="s">
        <v>0</v>
      </c>
      <c r="OOG1" s="35" t="s">
        <v>1</v>
      </c>
      <c r="OOH1" s="205" t="s">
        <v>2</v>
      </c>
      <c r="OOI1" s="205"/>
      <c r="OOJ1" s="205"/>
      <c r="OOK1" s="206" t="s">
        <v>3</v>
      </c>
      <c r="OOL1" s="206"/>
      <c r="OOM1" s="206"/>
      <c r="OON1" s="35" t="s">
        <v>0</v>
      </c>
      <c r="OOO1" s="35" t="s">
        <v>1</v>
      </c>
      <c r="OOP1" s="205" t="s">
        <v>2</v>
      </c>
      <c r="OOQ1" s="205"/>
      <c r="OOR1" s="205"/>
      <c r="OOS1" s="206" t="s">
        <v>3</v>
      </c>
      <c r="OOT1" s="206"/>
      <c r="OOU1" s="206"/>
      <c r="OOV1" s="35" t="s">
        <v>0</v>
      </c>
      <c r="OOW1" s="35" t="s">
        <v>1</v>
      </c>
      <c r="OOX1" s="205" t="s">
        <v>2</v>
      </c>
      <c r="OOY1" s="205"/>
      <c r="OOZ1" s="205"/>
      <c r="OPA1" s="206" t="s">
        <v>3</v>
      </c>
      <c r="OPB1" s="206"/>
      <c r="OPC1" s="206"/>
      <c r="OPD1" s="35" t="s">
        <v>0</v>
      </c>
      <c r="OPE1" s="35" t="s">
        <v>1</v>
      </c>
      <c r="OPF1" s="205" t="s">
        <v>2</v>
      </c>
      <c r="OPG1" s="205"/>
      <c r="OPH1" s="205"/>
      <c r="OPI1" s="206" t="s">
        <v>3</v>
      </c>
      <c r="OPJ1" s="206"/>
      <c r="OPK1" s="206"/>
      <c r="OPL1" s="35" t="s">
        <v>0</v>
      </c>
      <c r="OPM1" s="35" t="s">
        <v>1</v>
      </c>
      <c r="OPN1" s="205" t="s">
        <v>2</v>
      </c>
      <c r="OPO1" s="205"/>
      <c r="OPP1" s="205"/>
      <c r="OPQ1" s="206" t="s">
        <v>3</v>
      </c>
      <c r="OPR1" s="206"/>
      <c r="OPS1" s="206"/>
      <c r="OPT1" s="35" t="s">
        <v>0</v>
      </c>
      <c r="OPU1" s="35" t="s">
        <v>1</v>
      </c>
      <c r="OPV1" s="205" t="s">
        <v>2</v>
      </c>
      <c r="OPW1" s="205"/>
      <c r="OPX1" s="205"/>
      <c r="OPY1" s="206" t="s">
        <v>3</v>
      </c>
      <c r="OPZ1" s="206"/>
      <c r="OQA1" s="206"/>
      <c r="OQB1" s="35" t="s">
        <v>0</v>
      </c>
      <c r="OQC1" s="35" t="s">
        <v>1</v>
      </c>
      <c r="OQD1" s="205" t="s">
        <v>2</v>
      </c>
      <c r="OQE1" s="205"/>
      <c r="OQF1" s="205"/>
      <c r="OQG1" s="206" t="s">
        <v>3</v>
      </c>
      <c r="OQH1" s="206"/>
      <c r="OQI1" s="206"/>
      <c r="OQJ1" s="35" t="s">
        <v>0</v>
      </c>
      <c r="OQK1" s="35" t="s">
        <v>1</v>
      </c>
      <c r="OQL1" s="205" t="s">
        <v>2</v>
      </c>
      <c r="OQM1" s="205"/>
      <c r="OQN1" s="205"/>
      <c r="OQO1" s="206" t="s">
        <v>3</v>
      </c>
      <c r="OQP1" s="206"/>
      <c r="OQQ1" s="206"/>
      <c r="OQR1" s="35" t="s">
        <v>0</v>
      </c>
      <c r="OQS1" s="35" t="s">
        <v>1</v>
      </c>
      <c r="OQT1" s="205" t="s">
        <v>2</v>
      </c>
      <c r="OQU1" s="205"/>
      <c r="OQV1" s="205"/>
      <c r="OQW1" s="206" t="s">
        <v>3</v>
      </c>
      <c r="OQX1" s="206"/>
      <c r="OQY1" s="206"/>
      <c r="OQZ1" s="35" t="s">
        <v>0</v>
      </c>
      <c r="ORA1" s="35" t="s">
        <v>1</v>
      </c>
      <c r="ORB1" s="205" t="s">
        <v>2</v>
      </c>
      <c r="ORC1" s="205"/>
      <c r="ORD1" s="205"/>
      <c r="ORE1" s="206" t="s">
        <v>3</v>
      </c>
      <c r="ORF1" s="206"/>
      <c r="ORG1" s="206"/>
      <c r="ORH1" s="35" t="s">
        <v>0</v>
      </c>
      <c r="ORI1" s="35" t="s">
        <v>1</v>
      </c>
      <c r="ORJ1" s="205" t="s">
        <v>2</v>
      </c>
      <c r="ORK1" s="205"/>
      <c r="ORL1" s="205"/>
      <c r="ORM1" s="206" t="s">
        <v>3</v>
      </c>
      <c r="ORN1" s="206"/>
      <c r="ORO1" s="206"/>
      <c r="ORP1" s="35" t="s">
        <v>0</v>
      </c>
      <c r="ORQ1" s="35" t="s">
        <v>1</v>
      </c>
      <c r="ORR1" s="205" t="s">
        <v>2</v>
      </c>
      <c r="ORS1" s="205"/>
      <c r="ORT1" s="205"/>
      <c r="ORU1" s="206" t="s">
        <v>3</v>
      </c>
      <c r="ORV1" s="206"/>
      <c r="ORW1" s="206"/>
      <c r="ORX1" s="35" t="s">
        <v>0</v>
      </c>
      <c r="ORY1" s="35" t="s">
        <v>1</v>
      </c>
      <c r="ORZ1" s="205" t="s">
        <v>2</v>
      </c>
      <c r="OSA1" s="205"/>
      <c r="OSB1" s="205"/>
      <c r="OSC1" s="206" t="s">
        <v>3</v>
      </c>
      <c r="OSD1" s="206"/>
      <c r="OSE1" s="206"/>
      <c r="OSF1" s="35" t="s">
        <v>0</v>
      </c>
      <c r="OSG1" s="35" t="s">
        <v>1</v>
      </c>
      <c r="OSH1" s="205" t="s">
        <v>2</v>
      </c>
      <c r="OSI1" s="205"/>
      <c r="OSJ1" s="205"/>
      <c r="OSK1" s="206" t="s">
        <v>3</v>
      </c>
      <c r="OSL1" s="206"/>
      <c r="OSM1" s="206"/>
      <c r="OSN1" s="35" t="s">
        <v>0</v>
      </c>
      <c r="OSO1" s="35" t="s">
        <v>1</v>
      </c>
      <c r="OSP1" s="205" t="s">
        <v>2</v>
      </c>
      <c r="OSQ1" s="205"/>
      <c r="OSR1" s="205"/>
      <c r="OSS1" s="206" t="s">
        <v>3</v>
      </c>
      <c r="OST1" s="206"/>
      <c r="OSU1" s="206"/>
      <c r="OSV1" s="35" t="s">
        <v>0</v>
      </c>
      <c r="OSW1" s="35" t="s">
        <v>1</v>
      </c>
      <c r="OSX1" s="205" t="s">
        <v>2</v>
      </c>
      <c r="OSY1" s="205"/>
      <c r="OSZ1" s="205"/>
      <c r="OTA1" s="206" t="s">
        <v>3</v>
      </c>
      <c r="OTB1" s="206"/>
      <c r="OTC1" s="206"/>
      <c r="OTD1" s="35" t="s">
        <v>0</v>
      </c>
      <c r="OTE1" s="35" t="s">
        <v>1</v>
      </c>
      <c r="OTF1" s="205" t="s">
        <v>2</v>
      </c>
      <c r="OTG1" s="205"/>
      <c r="OTH1" s="205"/>
      <c r="OTI1" s="206" t="s">
        <v>3</v>
      </c>
      <c r="OTJ1" s="206"/>
      <c r="OTK1" s="206"/>
      <c r="OTL1" s="35" t="s">
        <v>0</v>
      </c>
      <c r="OTM1" s="35" t="s">
        <v>1</v>
      </c>
      <c r="OTN1" s="205" t="s">
        <v>2</v>
      </c>
      <c r="OTO1" s="205"/>
      <c r="OTP1" s="205"/>
      <c r="OTQ1" s="206" t="s">
        <v>3</v>
      </c>
      <c r="OTR1" s="206"/>
      <c r="OTS1" s="206"/>
      <c r="OTT1" s="35" t="s">
        <v>0</v>
      </c>
      <c r="OTU1" s="35" t="s">
        <v>1</v>
      </c>
      <c r="OTV1" s="205" t="s">
        <v>2</v>
      </c>
      <c r="OTW1" s="205"/>
      <c r="OTX1" s="205"/>
      <c r="OTY1" s="206" t="s">
        <v>3</v>
      </c>
      <c r="OTZ1" s="206"/>
      <c r="OUA1" s="206"/>
      <c r="OUB1" s="35" t="s">
        <v>0</v>
      </c>
      <c r="OUC1" s="35" t="s">
        <v>1</v>
      </c>
      <c r="OUD1" s="205" t="s">
        <v>2</v>
      </c>
      <c r="OUE1" s="205"/>
      <c r="OUF1" s="205"/>
      <c r="OUG1" s="206" t="s">
        <v>3</v>
      </c>
      <c r="OUH1" s="206"/>
      <c r="OUI1" s="206"/>
      <c r="OUJ1" s="35" t="s">
        <v>0</v>
      </c>
      <c r="OUK1" s="35" t="s">
        <v>1</v>
      </c>
      <c r="OUL1" s="205" t="s">
        <v>2</v>
      </c>
      <c r="OUM1" s="205"/>
      <c r="OUN1" s="205"/>
      <c r="OUO1" s="206" t="s">
        <v>3</v>
      </c>
      <c r="OUP1" s="206"/>
      <c r="OUQ1" s="206"/>
      <c r="OUR1" s="35" t="s">
        <v>0</v>
      </c>
      <c r="OUS1" s="35" t="s">
        <v>1</v>
      </c>
      <c r="OUT1" s="205" t="s">
        <v>2</v>
      </c>
      <c r="OUU1" s="205"/>
      <c r="OUV1" s="205"/>
      <c r="OUW1" s="206" t="s">
        <v>3</v>
      </c>
      <c r="OUX1" s="206"/>
      <c r="OUY1" s="206"/>
      <c r="OUZ1" s="35" t="s">
        <v>0</v>
      </c>
      <c r="OVA1" s="35" t="s">
        <v>1</v>
      </c>
      <c r="OVB1" s="205" t="s">
        <v>2</v>
      </c>
      <c r="OVC1" s="205"/>
      <c r="OVD1" s="205"/>
      <c r="OVE1" s="206" t="s">
        <v>3</v>
      </c>
      <c r="OVF1" s="206"/>
      <c r="OVG1" s="206"/>
      <c r="OVH1" s="35" t="s">
        <v>0</v>
      </c>
      <c r="OVI1" s="35" t="s">
        <v>1</v>
      </c>
      <c r="OVJ1" s="205" t="s">
        <v>2</v>
      </c>
      <c r="OVK1" s="205"/>
      <c r="OVL1" s="205"/>
      <c r="OVM1" s="206" t="s">
        <v>3</v>
      </c>
      <c r="OVN1" s="206"/>
      <c r="OVO1" s="206"/>
      <c r="OVP1" s="35" t="s">
        <v>0</v>
      </c>
      <c r="OVQ1" s="35" t="s">
        <v>1</v>
      </c>
      <c r="OVR1" s="205" t="s">
        <v>2</v>
      </c>
      <c r="OVS1" s="205"/>
      <c r="OVT1" s="205"/>
      <c r="OVU1" s="206" t="s">
        <v>3</v>
      </c>
      <c r="OVV1" s="206"/>
      <c r="OVW1" s="206"/>
      <c r="OVX1" s="35" t="s">
        <v>0</v>
      </c>
      <c r="OVY1" s="35" t="s">
        <v>1</v>
      </c>
      <c r="OVZ1" s="205" t="s">
        <v>2</v>
      </c>
      <c r="OWA1" s="205"/>
      <c r="OWB1" s="205"/>
      <c r="OWC1" s="206" t="s">
        <v>3</v>
      </c>
      <c r="OWD1" s="206"/>
      <c r="OWE1" s="206"/>
      <c r="OWF1" s="35" t="s">
        <v>0</v>
      </c>
      <c r="OWG1" s="35" t="s">
        <v>1</v>
      </c>
      <c r="OWH1" s="205" t="s">
        <v>2</v>
      </c>
      <c r="OWI1" s="205"/>
      <c r="OWJ1" s="205"/>
      <c r="OWK1" s="206" t="s">
        <v>3</v>
      </c>
      <c r="OWL1" s="206"/>
      <c r="OWM1" s="206"/>
      <c r="OWN1" s="35" t="s">
        <v>0</v>
      </c>
      <c r="OWO1" s="35" t="s">
        <v>1</v>
      </c>
      <c r="OWP1" s="205" t="s">
        <v>2</v>
      </c>
      <c r="OWQ1" s="205"/>
      <c r="OWR1" s="205"/>
      <c r="OWS1" s="206" t="s">
        <v>3</v>
      </c>
      <c r="OWT1" s="206"/>
      <c r="OWU1" s="206"/>
      <c r="OWV1" s="35" t="s">
        <v>0</v>
      </c>
      <c r="OWW1" s="35" t="s">
        <v>1</v>
      </c>
      <c r="OWX1" s="205" t="s">
        <v>2</v>
      </c>
      <c r="OWY1" s="205"/>
      <c r="OWZ1" s="205"/>
      <c r="OXA1" s="206" t="s">
        <v>3</v>
      </c>
      <c r="OXB1" s="206"/>
      <c r="OXC1" s="206"/>
      <c r="OXD1" s="35" t="s">
        <v>0</v>
      </c>
      <c r="OXE1" s="35" t="s">
        <v>1</v>
      </c>
      <c r="OXF1" s="205" t="s">
        <v>2</v>
      </c>
      <c r="OXG1" s="205"/>
      <c r="OXH1" s="205"/>
      <c r="OXI1" s="206" t="s">
        <v>3</v>
      </c>
      <c r="OXJ1" s="206"/>
      <c r="OXK1" s="206"/>
      <c r="OXL1" s="35" t="s">
        <v>0</v>
      </c>
      <c r="OXM1" s="35" t="s">
        <v>1</v>
      </c>
      <c r="OXN1" s="205" t="s">
        <v>2</v>
      </c>
      <c r="OXO1" s="205"/>
      <c r="OXP1" s="205"/>
      <c r="OXQ1" s="206" t="s">
        <v>3</v>
      </c>
      <c r="OXR1" s="206"/>
      <c r="OXS1" s="206"/>
      <c r="OXT1" s="35" t="s">
        <v>0</v>
      </c>
      <c r="OXU1" s="35" t="s">
        <v>1</v>
      </c>
      <c r="OXV1" s="205" t="s">
        <v>2</v>
      </c>
      <c r="OXW1" s="205"/>
      <c r="OXX1" s="205"/>
      <c r="OXY1" s="206" t="s">
        <v>3</v>
      </c>
      <c r="OXZ1" s="206"/>
      <c r="OYA1" s="206"/>
      <c r="OYB1" s="35" t="s">
        <v>0</v>
      </c>
      <c r="OYC1" s="35" t="s">
        <v>1</v>
      </c>
      <c r="OYD1" s="205" t="s">
        <v>2</v>
      </c>
      <c r="OYE1" s="205"/>
      <c r="OYF1" s="205"/>
      <c r="OYG1" s="206" t="s">
        <v>3</v>
      </c>
      <c r="OYH1" s="206"/>
      <c r="OYI1" s="206"/>
      <c r="OYJ1" s="35" t="s">
        <v>0</v>
      </c>
      <c r="OYK1" s="35" t="s">
        <v>1</v>
      </c>
      <c r="OYL1" s="205" t="s">
        <v>2</v>
      </c>
      <c r="OYM1" s="205"/>
      <c r="OYN1" s="205"/>
      <c r="OYO1" s="206" t="s">
        <v>3</v>
      </c>
      <c r="OYP1" s="206"/>
      <c r="OYQ1" s="206"/>
      <c r="OYR1" s="35" t="s">
        <v>0</v>
      </c>
      <c r="OYS1" s="35" t="s">
        <v>1</v>
      </c>
      <c r="OYT1" s="205" t="s">
        <v>2</v>
      </c>
      <c r="OYU1" s="205"/>
      <c r="OYV1" s="205"/>
      <c r="OYW1" s="206" t="s">
        <v>3</v>
      </c>
      <c r="OYX1" s="206"/>
      <c r="OYY1" s="206"/>
      <c r="OYZ1" s="35" t="s">
        <v>0</v>
      </c>
      <c r="OZA1" s="35" t="s">
        <v>1</v>
      </c>
      <c r="OZB1" s="205" t="s">
        <v>2</v>
      </c>
      <c r="OZC1" s="205"/>
      <c r="OZD1" s="205"/>
      <c r="OZE1" s="206" t="s">
        <v>3</v>
      </c>
      <c r="OZF1" s="206"/>
      <c r="OZG1" s="206"/>
      <c r="OZH1" s="35" t="s">
        <v>0</v>
      </c>
      <c r="OZI1" s="35" t="s">
        <v>1</v>
      </c>
      <c r="OZJ1" s="205" t="s">
        <v>2</v>
      </c>
      <c r="OZK1" s="205"/>
      <c r="OZL1" s="205"/>
      <c r="OZM1" s="206" t="s">
        <v>3</v>
      </c>
      <c r="OZN1" s="206"/>
      <c r="OZO1" s="206"/>
      <c r="OZP1" s="35" t="s">
        <v>0</v>
      </c>
      <c r="OZQ1" s="35" t="s">
        <v>1</v>
      </c>
      <c r="OZR1" s="205" t="s">
        <v>2</v>
      </c>
      <c r="OZS1" s="205"/>
      <c r="OZT1" s="205"/>
      <c r="OZU1" s="206" t="s">
        <v>3</v>
      </c>
      <c r="OZV1" s="206"/>
      <c r="OZW1" s="206"/>
      <c r="OZX1" s="35" t="s">
        <v>0</v>
      </c>
      <c r="OZY1" s="35" t="s">
        <v>1</v>
      </c>
      <c r="OZZ1" s="205" t="s">
        <v>2</v>
      </c>
      <c r="PAA1" s="205"/>
      <c r="PAB1" s="205"/>
      <c r="PAC1" s="206" t="s">
        <v>3</v>
      </c>
      <c r="PAD1" s="206"/>
      <c r="PAE1" s="206"/>
      <c r="PAF1" s="35" t="s">
        <v>0</v>
      </c>
      <c r="PAG1" s="35" t="s">
        <v>1</v>
      </c>
      <c r="PAH1" s="205" t="s">
        <v>2</v>
      </c>
      <c r="PAI1" s="205"/>
      <c r="PAJ1" s="205"/>
      <c r="PAK1" s="206" t="s">
        <v>3</v>
      </c>
      <c r="PAL1" s="206"/>
      <c r="PAM1" s="206"/>
      <c r="PAN1" s="35" t="s">
        <v>0</v>
      </c>
      <c r="PAO1" s="35" t="s">
        <v>1</v>
      </c>
      <c r="PAP1" s="205" t="s">
        <v>2</v>
      </c>
      <c r="PAQ1" s="205"/>
      <c r="PAR1" s="205"/>
      <c r="PAS1" s="206" t="s">
        <v>3</v>
      </c>
      <c r="PAT1" s="206"/>
      <c r="PAU1" s="206"/>
      <c r="PAV1" s="35" t="s">
        <v>0</v>
      </c>
      <c r="PAW1" s="35" t="s">
        <v>1</v>
      </c>
      <c r="PAX1" s="205" t="s">
        <v>2</v>
      </c>
      <c r="PAY1" s="205"/>
      <c r="PAZ1" s="205"/>
      <c r="PBA1" s="206" t="s">
        <v>3</v>
      </c>
      <c r="PBB1" s="206"/>
      <c r="PBC1" s="206"/>
      <c r="PBD1" s="35" t="s">
        <v>0</v>
      </c>
      <c r="PBE1" s="35" t="s">
        <v>1</v>
      </c>
      <c r="PBF1" s="205" t="s">
        <v>2</v>
      </c>
      <c r="PBG1" s="205"/>
      <c r="PBH1" s="205"/>
      <c r="PBI1" s="206" t="s">
        <v>3</v>
      </c>
      <c r="PBJ1" s="206"/>
      <c r="PBK1" s="206"/>
      <c r="PBL1" s="35" t="s">
        <v>0</v>
      </c>
      <c r="PBM1" s="35" t="s">
        <v>1</v>
      </c>
      <c r="PBN1" s="205" t="s">
        <v>2</v>
      </c>
      <c r="PBO1" s="205"/>
      <c r="PBP1" s="205"/>
      <c r="PBQ1" s="206" t="s">
        <v>3</v>
      </c>
      <c r="PBR1" s="206"/>
      <c r="PBS1" s="206"/>
      <c r="PBT1" s="35" t="s">
        <v>0</v>
      </c>
      <c r="PBU1" s="35" t="s">
        <v>1</v>
      </c>
      <c r="PBV1" s="205" t="s">
        <v>2</v>
      </c>
      <c r="PBW1" s="205"/>
      <c r="PBX1" s="205"/>
      <c r="PBY1" s="206" t="s">
        <v>3</v>
      </c>
      <c r="PBZ1" s="206"/>
      <c r="PCA1" s="206"/>
      <c r="PCB1" s="35" t="s">
        <v>0</v>
      </c>
      <c r="PCC1" s="35" t="s">
        <v>1</v>
      </c>
      <c r="PCD1" s="205" t="s">
        <v>2</v>
      </c>
      <c r="PCE1" s="205"/>
      <c r="PCF1" s="205"/>
      <c r="PCG1" s="206" t="s">
        <v>3</v>
      </c>
      <c r="PCH1" s="206"/>
      <c r="PCI1" s="206"/>
      <c r="PCJ1" s="35" t="s">
        <v>0</v>
      </c>
      <c r="PCK1" s="35" t="s">
        <v>1</v>
      </c>
      <c r="PCL1" s="205" t="s">
        <v>2</v>
      </c>
      <c r="PCM1" s="205"/>
      <c r="PCN1" s="205"/>
      <c r="PCO1" s="206" t="s">
        <v>3</v>
      </c>
      <c r="PCP1" s="206"/>
      <c r="PCQ1" s="206"/>
      <c r="PCR1" s="35" t="s">
        <v>0</v>
      </c>
      <c r="PCS1" s="35" t="s">
        <v>1</v>
      </c>
      <c r="PCT1" s="205" t="s">
        <v>2</v>
      </c>
      <c r="PCU1" s="205"/>
      <c r="PCV1" s="205"/>
      <c r="PCW1" s="206" t="s">
        <v>3</v>
      </c>
      <c r="PCX1" s="206"/>
      <c r="PCY1" s="206"/>
      <c r="PCZ1" s="35" t="s">
        <v>0</v>
      </c>
      <c r="PDA1" s="35" t="s">
        <v>1</v>
      </c>
      <c r="PDB1" s="205" t="s">
        <v>2</v>
      </c>
      <c r="PDC1" s="205"/>
      <c r="PDD1" s="205"/>
      <c r="PDE1" s="206" t="s">
        <v>3</v>
      </c>
      <c r="PDF1" s="206"/>
      <c r="PDG1" s="206"/>
      <c r="PDH1" s="35" t="s">
        <v>0</v>
      </c>
      <c r="PDI1" s="35" t="s">
        <v>1</v>
      </c>
      <c r="PDJ1" s="205" t="s">
        <v>2</v>
      </c>
      <c r="PDK1" s="205"/>
      <c r="PDL1" s="205"/>
      <c r="PDM1" s="206" t="s">
        <v>3</v>
      </c>
      <c r="PDN1" s="206"/>
      <c r="PDO1" s="206"/>
      <c r="PDP1" s="35" t="s">
        <v>0</v>
      </c>
      <c r="PDQ1" s="35" t="s">
        <v>1</v>
      </c>
      <c r="PDR1" s="205" t="s">
        <v>2</v>
      </c>
      <c r="PDS1" s="205"/>
      <c r="PDT1" s="205"/>
      <c r="PDU1" s="206" t="s">
        <v>3</v>
      </c>
      <c r="PDV1" s="206"/>
      <c r="PDW1" s="206"/>
      <c r="PDX1" s="35" t="s">
        <v>0</v>
      </c>
      <c r="PDY1" s="35" t="s">
        <v>1</v>
      </c>
      <c r="PDZ1" s="205" t="s">
        <v>2</v>
      </c>
      <c r="PEA1" s="205"/>
      <c r="PEB1" s="205"/>
      <c r="PEC1" s="206" t="s">
        <v>3</v>
      </c>
      <c r="PED1" s="206"/>
      <c r="PEE1" s="206"/>
      <c r="PEF1" s="35" t="s">
        <v>0</v>
      </c>
      <c r="PEG1" s="35" t="s">
        <v>1</v>
      </c>
      <c r="PEH1" s="205" t="s">
        <v>2</v>
      </c>
      <c r="PEI1" s="205"/>
      <c r="PEJ1" s="205"/>
      <c r="PEK1" s="206" t="s">
        <v>3</v>
      </c>
      <c r="PEL1" s="206"/>
      <c r="PEM1" s="206"/>
      <c r="PEN1" s="35" t="s">
        <v>0</v>
      </c>
      <c r="PEO1" s="35" t="s">
        <v>1</v>
      </c>
      <c r="PEP1" s="205" t="s">
        <v>2</v>
      </c>
      <c r="PEQ1" s="205"/>
      <c r="PER1" s="205"/>
      <c r="PES1" s="206" t="s">
        <v>3</v>
      </c>
      <c r="PET1" s="206"/>
      <c r="PEU1" s="206"/>
      <c r="PEV1" s="35" t="s">
        <v>0</v>
      </c>
      <c r="PEW1" s="35" t="s">
        <v>1</v>
      </c>
      <c r="PEX1" s="205" t="s">
        <v>2</v>
      </c>
      <c r="PEY1" s="205"/>
      <c r="PEZ1" s="205"/>
      <c r="PFA1" s="206" t="s">
        <v>3</v>
      </c>
      <c r="PFB1" s="206"/>
      <c r="PFC1" s="206"/>
      <c r="PFD1" s="35" t="s">
        <v>0</v>
      </c>
      <c r="PFE1" s="35" t="s">
        <v>1</v>
      </c>
      <c r="PFF1" s="205" t="s">
        <v>2</v>
      </c>
      <c r="PFG1" s="205"/>
      <c r="PFH1" s="205"/>
      <c r="PFI1" s="206" t="s">
        <v>3</v>
      </c>
      <c r="PFJ1" s="206"/>
      <c r="PFK1" s="206"/>
      <c r="PFL1" s="35" t="s">
        <v>0</v>
      </c>
      <c r="PFM1" s="35" t="s">
        <v>1</v>
      </c>
      <c r="PFN1" s="205" t="s">
        <v>2</v>
      </c>
      <c r="PFO1" s="205"/>
      <c r="PFP1" s="205"/>
      <c r="PFQ1" s="206" t="s">
        <v>3</v>
      </c>
      <c r="PFR1" s="206"/>
      <c r="PFS1" s="206"/>
      <c r="PFT1" s="35" t="s">
        <v>0</v>
      </c>
      <c r="PFU1" s="35" t="s">
        <v>1</v>
      </c>
      <c r="PFV1" s="205" t="s">
        <v>2</v>
      </c>
      <c r="PFW1" s="205"/>
      <c r="PFX1" s="205"/>
      <c r="PFY1" s="206" t="s">
        <v>3</v>
      </c>
      <c r="PFZ1" s="206"/>
      <c r="PGA1" s="206"/>
      <c r="PGB1" s="35" t="s">
        <v>0</v>
      </c>
      <c r="PGC1" s="35" t="s">
        <v>1</v>
      </c>
      <c r="PGD1" s="205" t="s">
        <v>2</v>
      </c>
      <c r="PGE1" s="205"/>
      <c r="PGF1" s="205"/>
      <c r="PGG1" s="206" t="s">
        <v>3</v>
      </c>
      <c r="PGH1" s="206"/>
      <c r="PGI1" s="206"/>
      <c r="PGJ1" s="35" t="s">
        <v>0</v>
      </c>
      <c r="PGK1" s="35" t="s">
        <v>1</v>
      </c>
      <c r="PGL1" s="205" t="s">
        <v>2</v>
      </c>
      <c r="PGM1" s="205"/>
      <c r="PGN1" s="205"/>
      <c r="PGO1" s="206" t="s">
        <v>3</v>
      </c>
      <c r="PGP1" s="206"/>
      <c r="PGQ1" s="206"/>
      <c r="PGR1" s="35" t="s">
        <v>0</v>
      </c>
      <c r="PGS1" s="35" t="s">
        <v>1</v>
      </c>
      <c r="PGT1" s="205" t="s">
        <v>2</v>
      </c>
      <c r="PGU1" s="205"/>
      <c r="PGV1" s="205"/>
      <c r="PGW1" s="206" t="s">
        <v>3</v>
      </c>
      <c r="PGX1" s="206"/>
      <c r="PGY1" s="206"/>
      <c r="PGZ1" s="35" t="s">
        <v>0</v>
      </c>
      <c r="PHA1" s="35" t="s">
        <v>1</v>
      </c>
      <c r="PHB1" s="205" t="s">
        <v>2</v>
      </c>
      <c r="PHC1" s="205"/>
      <c r="PHD1" s="205"/>
      <c r="PHE1" s="206" t="s">
        <v>3</v>
      </c>
      <c r="PHF1" s="206"/>
      <c r="PHG1" s="206"/>
      <c r="PHH1" s="35" t="s">
        <v>0</v>
      </c>
      <c r="PHI1" s="35" t="s">
        <v>1</v>
      </c>
      <c r="PHJ1" s="205" t="s">
        <v>2</v>
      </c>
      <c r="PHK1" s="205"/>
      <c r="PHL1" s="205"/>
      <c r="PHM1" s="206" t="s">
        <v>3</v>
      </c>
      <c r="PHN1" s="206"/>
      <c r="PHO1" s="206"/>
      <c r="PHP1" s="35" t="s">
        <v>0</v>
      </c>
      <c r="PHQ1" s="35" t="s">
        <v>1</v>
      </c>
      <c r="PHR1" s="205" t="s">
        <v>2</v>
      </c>
      <c r="PHS1" s="205"/>
      <c r="PHT1" s="205"/>
      <c r="PHU1" s="206" t="s">
        <v>3</v>
      </c>
      <c r="PHV1" s="206"/>
      <c r="PHW1" s="206"/>
      <c r="PHX1" s="35" t="s">
        <v>0</v>
      </c>
      <c r="PHY1" s="35" t="s">
        <v>1</v>
      </c>
      <c r="PHZ1" s="205" t="s">
        <v>2</v>
      </c>
      <c r="PIA1" s="205"/>
      <c r="PIB1" s="205"/>
      <c r="PIC1" s="206" t="s">
        <v>3</v>
      </c>
      <c r="PID1" s="206"/>
      <c r="PIE1" s="206"/>
      <c r="PIF1" s="35" t="s">
        <v>0</v>
      </c>
      <c r="PIG1" s="35" t="s">
        <v>1</v>
      </c>
      <c r="PIH1" s="205" t="s">
        <v>2</v>
      </c>
      <c r="PII1" s="205"/>
      <c r="PIJ1" s="205"/>
      <c r="PIK1" s="206" t="s">
        <v>3</v>
      </c>
      <c r="PIL1" s="206"/>
      <c r="PIM1" s="206"/>
      <c r="PIN1" s="35" t="s">
        <v>0</v>
      </c>
      <c r="PIO1" s="35" t="s">
        <v>1</v>
      </c>
      <c r="PIP1" s="205" t="s">
        <v>2</v>
      </c>
      <c r="PIQ1" s="205"/>
      <c r="PIR1" s="205"/>
      <c r="PIS1" s="206" t="s">
        <v>3</v>
      </c>
      <c r="PIT1" s="206"/>
      <c r="PIU1" s="206"/>
      <c r="PIV1" s="35" t="s">
        <v>0</v>
      </c>
      <c r="PIW1" s="35" t="s">
        <v>1</v>
      </c>
      <c r="PIX1" s="205" t="s">
        <v>2</v>
      </c>
      <c r="PIY1" s="205"/>
      <c r="PIZ1" s="205"/>
      <c r="PJA1" s="206" t="s">
        <v>3</v>
      </c>
      <c r="PJB1" s="206"/>
      <c r="PJC1" s="206"/>
      <c r="PJD1" s="35" t="s">
        <v>0</v>
      </c>
      <c r="PJE1" s="35" t="s">
        <v>1</v>
      </c>
      <c r="PJF1" s="205" t="s">
        <v>2</v>
      </c>
      <c r="PJG1" s="205"/>
      <c r="PJH1" s="205"/>
      <c r="PJI1" s="206" t="s">
        <v>3</v>
      </c>
      <c r="PJJ1" s="206"/>
      <c r="PJK1" s="206"/>
      <c r="PJL1" s="35" t="s">
        <v>0</v>
      </c>
      <c r="PJM1" s="35" t="s">
        <v>1</v>
      </c>
      <c r="PJN1" s="205" t="s">
        <v>2</v>
      </c>
      <c r="PJO1" s="205"/>
      <c r="PJP1" s="205"/>
      <c r="PJQ1" s="206" t="s">
        <v>3</v>
      </c>
      <c r="PJR1" s="206"/>
      <c r="PJS1" s="206"/>
      <c r="PJT1" s="35" t="s">
        <v>0</v>
      </c>
      <c r="PJU1" s="35" t="s">
        <v>1</v>
      </c>
      <c r="PJV1" s="205" t="s">
        <v>2</v>
      </c>
      <c r="PJW1" s="205"/>
      <c r="PJX1" s="205"/>
      <c r="PJY1" s="206" t="s">
        <v>3</v>
      </c>
      <c r="PJZ1" s="206"/>
      <c r="PKA1" s="206"/>
      <c r="PKB1" s="35" t="s">
        <v>0</v>
      </c>
      <c r="PKC1" s="35" t="s">
        <v>1</v>
      </c>
      <c r="PKD1" s="205" t="s">
        <v>2</v>
      </c>
      <c r="PKE1" s="205"/>
      <c r="PKF1" s="205"/>
      <c r="PKG1" s="206" t="s">
        <v>3</v>
      </c>
      <c r="PKH1" s="206"/>
      <c r="PKI1" s="206"/>
      <c r="PKJ1" s="35" t="s">
        <v>0</v>
      </c>
      <c r="PKK1" s="35" t="s">
        <v>1</v>
      </c>
      <c r="PKL1" s="205" t="s">
        <v>2</v>
      </c>
      <c r="PKM1" s="205"/>
      <c r="PKN1" s="205"/>
      <c r="PKO1" s="206" t="s">
        <v>3</v>
      </c>
      <c r="PKP1" s="206"/>
      <c r="PKQ1" s="206"/>
      <c r="PKR1" s="35" t="s">
        <v>0</v>
      </c>
      <c r="PKS1" s="35" t="s">
        <v>1</v>
      </c>
      <c r="PKT1" s="205" t="s">
        <v>2</v>
      </c>
      <c r="PKU1" s="205"/>
      <c r="PKV1" s="205"/>
      <c r="PKW1" s="206" t="s">
        <v>3</v>
      </c>
      <c r="PKX1" s="206"/>
      <c r="PKY1" s="206"/>
      <c r="PKZ1" s="35" t="s">
        <v>0</v>
      </c>
      <c r="PLA1" s="35" t="s">
        <v>1</v>
      </c>
      <c r="PLB1" s="205" t="s">
        <v>2</v>
      </c>
      <c r="PLC1" s="205"/>
      <c r="PLD1" s="205"/>
      <c r="PLE1" s="206" t="s">
        <v>3</v>
      </c>
      <c r="PLF1" s="206"/>
      <c r="PLG1" s="206"/>
      <c r="PLH1" s="35" t="s">
        <v>0</v>
      </c>
      <c r="PLI1" s="35" t="s">
        <v>1</v>
      </c>
      <c r="PLJ1" s="205" t="s">
        <v>2</v>
      </c>
      <c r="PLK1" s="205"/>
      <c r="PLL1" s="205"/>
      <c r="PLM1" s="206" t="s">
        <v>3</v>
      </c>
      <c r="PLN1" s="206"/>
      <c r="PLO1" s="206"/>
      <c r="PLP1" s="35" t="s">
        <v>0</v>
      </c>
      <c r="PLQ1" s="35" t="s">
        <v>1</v>
      </c>
      <c r="PLR1" s="205" t="s">
        <v>2</v>
      </c>
      <c r="PLS1" s="205"/>
      <c r="PLT1" s="205"/>
      <c r="PLU1" s="206" t="s">
        <v>3</v>
      </c>
      <c r="PLV1" s="206"/>
      <c r="PLW1" s="206"/>
      <c r="PLX1" s="35" t="s">
        <v>0</v>
      </c>
      <c r="PLY1" s="35" t="s">
        <v>1</v>
      </c>
      <c r="PLZ1" s="205" t="s">
        <v>2</v>
      </c>
      <c r="PMA1" s="205"/>
      <c r="PMB1" s="205"/>
      <c r="PMC1" s="206" t="s">
        <v>3</v>
      </c>
      <c r="PMD1" s="206"/>
      <c r="PME1" s="206"/>
      <c r="PMF1" s="35" t="s">
        <v>0</v>
      </c>
      <c r="PMG1" s="35" t="s">
        <v>1</v>
      </c>
      <c r="PMH1" s="205" t="s">
        <v>2</v>
      </c>
      <c r="PMI1" s="205"/>
      <c r="PMJ1" s="205"/>
      <c r="PMK1" s="206" t="s">
        <v>3</v>
      </c>
      <c r="PML1" s="206"/>
      <c r="PMM1" s="206"/>
      <c r="PMN1" s="35" t="s">
        <v>0</v>
      </c>
      <c r="PMO1" s="35" t="s">
        <v>1</v>
      </c>
      <c r="PMP1" s="205" t="s">
        <v>2</v>
      </c>
      <c r="PMQ1" s="205"/>
      <c r="PMR1" s="205"/>
      <c r="PMS1" s="206" t="s">
        <v>3</v>
      </c>
      <c r="PMT1" s="206"/>
      <c r="PMU1" s="206"/>
      <c r="PMV1" s="35" t="s">
        <v>0</v>
      </c>
      <c r="PMW1" s="35" t="s">
        <v>1</v>
      </c>
      <c r="PMX1" s="205" t="s">
        <v>2</v>
      </c>
      <c r="PMY1" s="205"/>
      <c r="PMZ1" s="205"/>
      <c r="PNA1" s="206" t="s">
        <v>3</v>
      </c>
      <c r="PNB1" s="206"/>
      <c r="PNC1" s="206"/>
      <c r="PND1" s="35" t="s">
        <v>0</v>
      </c>
      <c r="PNE1" s="35" t="s">
        <v>1</v>
      </c>
      <c r="PNF1" s="205" t="s">
        <v>2</v>
      </c>
      <c r="PNG1" s="205"/>
      <c r="PNH1" s="205"/>
      <c r="PNI1" s="206" t="s">
        <v>3</v>
      </c>
      <c r="PNJ1" s="206"/>
      <c r="PNK1" s="206"/>
      <c r="PNL1" s="35" t="s">
        <v>0</v>
      </c>
      <c r="PNM1" s="35" t="s">
        <v>1</v>
      </c>
      <c r="PNN1" s="205" t="s">
        <v>2</v>
      </c>
      <c r="PNO1" s="205"/>
      <c r="PNP1" s="205"/>
      <c r="PNQ1" s="206" t="s">
        <v>3</v>
      </c>
      <c r="PNR1" s="206"/>
      <c r="PNS1" s="206"/>
      <c r="PNT1" s="35" t="s">
        <v>0</v>
      </c>
      <c r="PNU1" s="35" t="s">
        <v>1</v>
      </c>
      <c r="PNV1" s="205" t="s">
        <v>2</v>
      </c>
      <c r="PNW1" s="205"/>
      <c r="PNX1" s="205"/>
      <c r="PNY1" s="206" t="s">
        <v>3</v>
      </c>
      <c r="PNZ1" s="206"/>
      <c r="POA1" s="206"/>
      <c r="POB1" s="35" t="s">
        <v>0</v>
      </c>
      <c r="POC1" s="35" t="s">
        <v>1</v>
      </c>
      <c r="POD1" s="205" t="s">
        <v>2</v>
      </c>
      <c r="POE1" s="205"/>
      <c r="POF1" s="205"/>
      <c r="POG1" s="206" t="s">
        <v>3</v>
      </c>
      <c r="POH1" s="206"/>
      <c r="POI1" s="206"/>
      <c r="POJ1" s="35" t="s">
        <v>0</v>
      </c>
      <c r="POK1" s="35" t="s">
        <v>1</v>
      </c>
      <c r="POL1" s="205" t="s">
        <v>2</v>
      </c>
      <c r="POM1" s="205"/>
      <c r="PON1" s="205"/>
      <c r="POO1" s="206" t="s">
        <v>3</v>
      </c>
      <c r="POP1" s="206"/>
      <c r="POQ1" s="206"/>
      <c r="POR1" s="35" t="s">
        <v>0</v>
      </c>
      <c r="POS1" s="35" t="s">
        <v>1</v>
      </c>
      <c r="POT1" s="205" t="s">
        <v>2</v>
      </c>
      <c r="POU1" s="205"/>
      <c r="POV1" s="205"/>
      <c r="POW1" s="206" t="s">
        <v>3</v>
      </c>
      <c r="POX1" s="206"/>
      <c r="POY1" s="206"/>
      <c r="POZ1" s="35" t="s">
        <v>0</v>
      </c>
      <c r="PPA1" s="35" t="s">
        <v>1</v>
      </c>
      <c r="PPB1" s="205" t="s">
        <v>2</v>
      </c>
      <c r="PPC1" s="205"/>
      <c r="PPD1" s="205"/>
      <c r="PPE1" s="206" t="s">
        <v>3</v>
      </c>
      <c r="PPF1" s="206"/>
      <c r="PPG1" s="206"/>
      <c r="PPH1" s="35" t="s">
        <v>0</v>
      </c>
      <c r="PPI1" s="35" t="s">
        <v>1</v>
      </c>
      <c r="PPJ1" s="205" t="s">
        <v>2</v>
      </c>
      <c r="PPK1" s="205"/>
      <c r="PPL1" s="205"/>
      <c r="PPM1" s="206" t="s">
        <v>3</v>
      </c>
      <c r="PPN1" s="206"/>
      <c r="PPO1" s="206"/>
      <c r="PPP1" s="35" t="s">
        <v>0</v>
      </c>
      <c r="PPQ1" s="35" t="s">
        <v>1</v>
      </c>
      <c r="PPR1" s="205" t="s">
        <v>2</v>
      </c>
      <c r="PPS1" s="205"/>
      <c r="PPT1" s="205"/>
      <c r="PPU1" s="206" t="s">
        <v>3</v>
      </c>
      <c r="PPV1" s="206"/>
      <c r="PPW1" s="206"/>
      <c r="PPX1" s="35" t="s">
        <v>0</v>
      </c>
      <c r="PPY1" s="35" t="s">
        <v>1</v>
      </c>
      <c r="PPZ1" s="205" t="s">
        <v>2</v>
      </c>
      <c r="PQA1" s="205"/>
      <c r="PQB1" s="205"/>
      <c r="PQC1" s="206" t="s">
        <v>3</v>
      </c>
      <c r="PQD1" s="206"/>
      <c r="PQE1" s="206"/>
      <c r="PQF1" s="35" t="s">
        <v>0</v>
      </c>
      <c r="PQG1" s="35" t="s">
        <v>1</v>
      </c>
      <c r="PQH1" s="205" t="s">
        <v>2</v>
      </c>
      <c r="PQI1" s="205"/>
      <c r="PQJ1" s="205"/>
      <c r="PQK1" s="206" t="s">
        <v>3</v>
      </c>
      <c r="PQL1" s="206"/>
      <c r="PQM1" s="206"/>
      <c r="PQN1" s="35" t="s">
        <v>0</v>
      </c>
      <c r="PQO1" s="35" t="s">
        <v>1</v>
      </c>
      <c r="PQP1" s="205" t="s">
        <v>2</v>
      </c>
      <c r="PQQ1" s="205"/>
      <c r="PQR1" s="205"/>
      <c r="PQS1" s="206" t="s">
        <v>3</v>
      </c>
      <c r="PQT1" s="206"/>
      <c r="PQU1" s="206"/>
      <c r="PQV1" s="35" t="s">
        <v>0</v>
      </c>
      <c r="PQW1" s="35" t="s">
        <v>1</v>
      </c>
      <c r="PQX1" s="205" t="s">
        <v>2</v>
      </c>
      <c r="PQY1" s="205"/>
      <c r="PQZ1" s="205"/>
      <c r="PRA1" s="206" t="s">
        <v>3</v>
      </c>
      <c r="PRB1" s="206"/>
      <c r="PRC1" s="206"/>
      <c r="PRD1" s="35" t="s">
        <v>0</v>
      </c>
      <c r="PRE1" s="35" t="s">
        <v>1</v>
      </c>
      <c r="PRF1" s="205" t="s">
        <v>2</v>
      </c>
      <c r="PRG1" s="205"/>
      <c r="PRH1" s="205"/>
      <c r="PRI1" s="206" t="s">
        <v>3</v>
      </c>
      <c r="PRJ1" s="206"/>
      <c r="PRK1" s="206"/>
      <c r="PRL1" s="35" t="s">
        <v>0</v>
      </c>
      <c r="PRM1" s="35" t="s">
        <v>1</v>
      </c>
      <c r="PRN1" s="205" t="s">
        <v>2</v>
      </c>
      <c r="PRO1" s="205"/>
      <c r="PRP1" s="205"/>
      <c r="PRQ1" s="206" t="s">
        <v>3</v>
      </c>
      <c r="PRR1" s="206"/>
      <c r="PRS1" s="206"/>
      <c r="PRT1" s="35" t="s">
        <v>0</v>
      </c>
      <c r="PRU1" s="35" t="s">
        <v>1</v>
      </c>
      <c r="PRV1" s="205" t="s">
        <v>2</v>
      </c>
      <c r="PRW1" s="205"/>
      <c r="PRX1" s="205"/>
      <c r="PRY1" s="206" t="s">
        <v>3</v>
      </c>
      <c r="PRZ1" s="206"/>
      <c r="PSA1" s="206"/>
      <c r="PSB1" s="35" t="s">
        <v>0</v>
      </c>
      <c r="PSC1" s="35" t="s">
        <v>1</v>
      </c>
      <c r="PSD1" s="205" t="s">
        <v>2</v>
      </c>
      <c r="PSE1" s="205"/>
      <c r="PSF1" s="205"/>
      <c r="PSG1" s="206" t="s">
        <v>3</v>
      </c>
      <c r="PSH1" s="206"/>
      <c r="PSI1" s="206"/>
      <c r="PSJ1" s="35" t="s">
        <v>0</v>
      </c>
      <c r="PSK1" s="35" t="s">
        <v>1</v>
      </c>
      <c r="PSL1" s="205" t="s">
        <v>2</v>
      </c>
      <c r="PSM1" s="205"/>
      <c r="PSN1" s="205"/>
      <c r="PSO1" s="206" t="s">
        <v>3</v>
      </c>
      <c r="PSP1" s="206"/>
      <c r="PSQ1" s="206"/>
      <c r="PSR1" s="35" t="s">
        <v>0</v>
      </c>
      <c r="PSS1" s="35" t="s">
        <v>1</v>
      </c>
      <c r="PST1" s="205" t="s">
        <v>2</v>
      </c>
      <c r="PSU1" s="205"/>
      <c r="PSV1" s="205"/>
      <c r="PSW1" s="206" t="s">
        <v>3</v>
      </c>
      <c r="PSX1" s="206"/>
      <c r="PSY1" s="206"/>
      <c r="PSZ1" s="35" t="s">
        <v>0</v>
      </c>
      <c r="PTA1" s="35" t="s">
        <v>1</v>
      </c>
      <c r="PTB1" s="205" t="s">
        <v>2</v>
      </c>
      <c r="PTC1" s="205"/>
      <c r="PTD1" s="205"/>
      <c r="PTE1" s="206" t="s">
        <v>3</v>
      </c>
      <c r="PTF1" s="206"/>
      <c r="PTG1" s="206"/>
      <c r="PTH1" s="35" t="s">
        <v>0</v>
      </c>
      <c r="PTI1" s="35" t="s">
        <v>1</v>
      </c>
      <c r="PTJ1" s="205" t="s">
        <v>2</v>
      </c>
      <c r="PTK1" s="205"/>
      <c r="PTL1" s="205"/>
      <c r="PTM1" s="206" t="s">
        <v>3</v>
      </c>
      <c r="PTN1" s="206"/>
      <c r="PTO1" s="206"/>
      <c r="PTP1" s="35" t="s">
        <v>0</v>
      </c>
      <c r="PTQ1" s="35" t="s">
        <v>1</v>
      </c>
      <c r="PTR1" s="205" t="s">
        <v>2</v>
      </c>
      <c r="PTS1" s="205"/>
      <c r="PTT1" s="205"/>
      <c r="PTU1" s="206" t="s">
        <v>3</v>
      </c>
      <c r="PTV1" s="206"/>
      <c r="PTW1" s="206"/>
      <c r="PTX1" s="35" t="s">
        <v>0</v>
      </c>
      <c r="PTY1" s="35" t="s">
        <v>1</v>
      </c>
      <c r="PTZ1" s="205" t="s">
        <v>2</v>
      </c>
      <c r="PUA1" s="205"/>
      <c r="PUB1" s="205"/>
      <c r="PUC1" s="206" t="s">
        <v>3</v>
      </c>
      <c r="PUD1" s="206"/>
      <c r="PUE1" s="206"/>
      <c r="PUF1" s="35" t="s">
        <v>0</v>
      </c>
      <c r="PUG1" s="35" t="s">
        <v>1</v>
      </c>
      <c r="PUH1" s="205" t="s">
        <v>2</v>
      </c>
      <c r="PUI1" s="205"/>
      <c r="PUJ1" s="205"/>
      <c r="PUK1" s="206" t="s">
        <v>3</v>
      </c>
      <c r="PUL1" s="206"/>
      <c r="PUM1" s="206"/>
      <c r="PUN1" s="35" t="s">
        <v>0</v>
      </c>
      <c r="PUO1" s="35" t="s">
        <v>1</v>
      </c>
      <c r="PUP1" s="205" t="s">
        <v>2</v>
      </c>
      <c r="PUQ1" s="205"/>
      <c r="PUR1" s="205"/>
      <c r="PUS1" s="206" t="s">
        <v>3</v>
      </c>
      <c r="PUT1" s="206"/>
      <c r="PUU1" s="206"/>
      <c r="PUV1" s="35" t="s">
        <v>0</v>
      </c>
      <c r="PUW1" s="35" t="s">
        <v>1</v>
      </c>
      <c r="PUX1" s="205" t="s">
        <v>2</v>
      </c>
      <c r="PUY1" s="205"/>
      <c r="PUZ1" s="205"/>
      <c r="PVA1" s="206" t="s">
        <v>3</v>
      </c>
      <c r="PVB1" s="206"/>
      <c r="PVC1" s="206"/>
      <c r="PVD1" s="35" t="s">
        <v>0</v>
      </c>
      <c r="PVE1" s="35" t="s">
        <v>1</v>
      </c>
      <c r="PVF1" s="205" t="s">
        <v>2</v>
      </c>
      <c r="PVG1" s="205"/>
      <c r="PVH1" s="205"/>
      <c r="PVI1" s="206" t="s">
        <v>3</v>
      </c>
      <c r="PVJ1" s="206"/>
      <c r="PVK1" s="206"/>
      <c r="PVL1" s="35" t="s">
        <v>0</v>
      </c>
      <c r="PVM1" s="35" t="s">
        <v>1</v>
      </c>
      <c r="PVN1" s="205" t="s">
        <v>2</v>
      </c>
      <c r="PVO1" s="205"/>
      <c r="PVP1" s="205"/>
      <c r="PVQ1" s="206" t="s">
        <v>3</v>
      </c>
      <c r="PVR1" s="206"/>
      <c r="PVS1" s="206"/>
      <c r="PVT1" s="35" t="s">
        <v>0</v>
      </c>
      <c r="PVU1" s="35" t="s">
        <v>1</v>
      </c>
      <c r="PVV1" s="205" t="s">
        <v>2</v>
      </c>
      <c r="PVW1" s="205"/>
      <c r="PVX1" s="205"/>
      <c r="PVY1" s="206" t="s">
        <v>3</v>
      </c>
      <c r="PVZ1" s="206"/>
      <c r="PWA1" s="206"/>
      <c r="PWB1" s="35" t="s">
        <v>0</v>
      </c>
      <c r="PWC1" s="35" t="s">
        <v>1</v>
      </c>
      <c r="PWD1" s="205" t="s">
        <v>2</v>
      </c>
      <c r="PWE1" s="205"/>
      <c r="PWF1" s="205"/>
      <c r="PWG1" s="206" t="s">
        <v>3</v>
      </c>
      <c r="PWH1" s="206"/>
      <c r="PWI1" s="206"/>
      <c r="PWJ1" s="35" t="s">
        <v>0</v>
      </c>
      <c r="PWK1" s="35" t="s">
        <v>1</v>
      </c>
      <c r="PWL1" s="205" t="s">
        <v>2</v>
      </c>
      <c r="PWM1" s="205"/>
      <c r="PWN1" s="205"/>
      <c r="PWO1" s="206" t="s">
        <v>3</v>
      </c>
      <c r="PWP1" s="206"/>
      <c r="PWQ1" s="206"/>
      <c r="PWR1" s="35" t="s">
        <v>0</v>
      </c>
      <c r="PWS1" s="35" t="s">
        <v>1</v>
      </c>
      <c r="PWT1" s="205" t="s">
        <v>2</v>
      </c>
      <c r="PWU1" s="205"/>
      <c r="PWV1" s="205"/>
      <c r="PWW1" s="206" t="s">
        <v>3</v>
      </c>
      <c r="PWX1" s="206"/>
      <c r="PWY1" s="206"/>
      <c r="PWZ1" s="35" t="s">
        <v>0</v>
      </c>
      <c r="PXA1" s="35" t="s">
        <v>1</v>
      </c>
      <c r="PXB1" s="205" t="s">
        <v>2</v>
      </c>
      <c r="PXC1" s="205"/>
      <c r="PXD1" s="205"/>
      <c r="PXE1" s="206" t="s">
        <v>3</v>
      </c>
      <c r="PXF1" s="206"/>
      <c r="PXG1" s="206"/>
      <c r="PXH1" s="35" t="s">
        <v>0</v>
      </c>
      <c r="PXI1" s="35" t="s">
        <v>1</v>
      </c>
      <c r="PXJ1" s="205" t="s">
        <v>2</v>
      </c>
      <c r="PXK1" s="205"/>
      <c r="PXL1" s="205"/>
      <c r="PXM1" s="206" t="s">
        <v>3</v>
      </c>
      <c r="PXN1" s="206"/>
      <c r="PXO1" s="206"/>
      <c r="PXP1" s="35" t="s">
        <v>0</v>
      </c>
      <c r="PXQ1" s="35" t="s">
        <v>1</v>
      </c>
      <c r="PXR1" s="205" t="s">
        <v>2</v>
      </c>
      <c r="PXS1" s="205"/>
      <c r="PXT1" s="205"/>
      <c r="PXU1" s="206" t="s">
        <v>3</v>
      </c>
      <c r="PXV1" s="206"/>
      <c r="PXW1" s="206"/>
      <c r="PXX1" s="35" t="s">
        <v>0</v>
      </c>
      <c r="PXY1" s="35" t="s">
        <v>1</v>
      </c>
      <c r="PXZ1" s="205" t="s">
        <v>2</v>
      </c>
      <c r="PYA1" s="205"/>
      <c r="PYB1" s="205"/>
      <c r="PYC1" s="206" t="s">
        <v>3</v>
      </c>
      <c r="PYD1" s="206"/>
      <c r="PYE1" s="206"/>
      <c r="PYF1" s="35" t="s">
        <v>0</v>
      </c>
      <c r="PYG1" s="35" t="s">
        <v>1</v>
      </c>
      <c r="PYH1" s="205" t="s">
        <v>2</v>
      </c>
      <c r="PYI1" s="205"/>
      <c r="PYJ1" s="205"/>
      <c r="PYK1" s="206" t="s">
        <v>3</v>
      </c>
      <c r="PYL1" s="206"/>
      <c r="PYM1" s="206"/>
      <c r="PYN1" s="35" t="s">
        <v>0</v>
      </c>
      <c r="PYO1" s="35" t="s">
        <v>1</v>
      </c>
      <c r="PYP1" s="205" t="s">
        <v>2</v>
      </c>
      <c r="PYQ1" s="205"/>
      <c r="PYR1" s="205"/>
      <c r="PYS1" s="206" t="s">
        <v>3</v>
      </c>
      <c r="PYT1" s="206"/>
      <c r="PYU1" s="206"/>
      <c r="PYV1" s="35" t="s">
        <v>0</v>
      </c>
      <c r="PYW1" s="35" t="s">
        <v>1</v>
      </c>
      <c r="PYX1" s="205" t="s">
        <v>2</v>
      </c>
      <c r="PYY1" s="205"/>
      <c r="PYZ1" s="205"/>
      <c r="PZA1" s="206" t="s">
        <v>3</v>
      </c>
      <c r="PZB1" s="206"/>
      <c r="PZC1" s="206"/>
      <c r="PZD1" s="35" t="s">
        <v>0</v>
      </c>
      <c r="PZE1" s="35" t="s">
        <v>1</v>
      </c>
      <c r="PZF1" s="205" t="s">
        <v>2</v>
      </c>
      <c r="PZG1" s="205"/>
      <c r="PZH1" s="205"/>
      <c r="PZI1" s="206" t="s">
        <v>3</v>
      </c>
      <c r="PZJ1" s="206"/>
      <c r="PZK1" s="206"/>
      <c r="PZL1" s="35" t="s">
        <v>0</v>
      </c>
      <c r="PZM1" s="35" t="s">
        <v>1</v>
      </c>
      <c r="PZN1" s="205" t="s">
        <v>2</v>
      </c>
      <c r="PZO1" s="205"/>
      <c r="PZP1" s="205"/>
      <c r="PZQ1" s="206" t="s">
        <v>3</v>
      </c>
      <c r="PZR1" s="206"/>
      <c r="PZS1" s="206"/>
      <c r="PZT1" s="35" t="s">
        <v>0</v>
      </c>
      <c r="PZU1" s="35" t="s">
        <v>1</v>
      </c>
      <c r="PZV1" s="205" t="s">
        <v>2</v>
      </c>
      <c r="PZW1" s="205"/>
      <c r="PZX1" s="205"/>
      <c r="PZY1" s="206" t="s">
        <v>3</v>
      </c>
      <c r="PZZ1" s="206"/>
      <c r="QAA1" s="206"/>
      <c r="QAB1" s="35" t="s">
        <v>0</v>
      </c>
      <c r="QAC1" s="35" t="s">
        <v>1</v>
      </c>
      <c r="QAD1" s="205" t="s">
        <v>2</v>
      </c>
      <c r="QAE1" s="205"/>
      <c r="QAF1" s="205"/>
      <c r="QAG1" s="206" t="s">
        <v>3</v>
      </c>
      <c r="QAH1" s="206"/>
      <c r="QAI1" s="206"/>
      <c r="QAJ1" s="35" t="s">
        <v>0</v>
      </c>
      <c r="QAK1" s="35" t="s">
        <v>1</v>
      </c>
      <c r="QAL1" s="205" t="s">
        <v>2</v>
      </c>
      <c r="QAM1" s="205"/>
      <c r="QAN1" s="205"/>
      <c r="QAO1" s="206" t="s">
        <v>3</v>
      </c>
      <c r="QAP1" s="206"/>
      <c r="QAQ1" s="206"/>
      <c r="QAR1" s="35" t="s">
        <v>0</v>
      </c>
      <c r="QAS1" s="35" t="s">
        <v>1</v>
      </c>
      <c r="QAT1" s="205" t="s">
        <v>2</v>
      </c>
      <c r="QAU1" s="205"/>
      <c r="QAV1" s="205"/>
      <c r="QAW1" s="206" t="s">
        <v>3</v>
      </c>
      <c r="QAX1" s="206"/>
      <c r="QAY1" s="206"/>
      <c r="QAZ1" s="35" t="s">
        <v>0</v>
      </c>
      <c r="QBA1" s="35" t="s">
        <v>1</v>
      </c>
      <c r="QBB1" s="205" t="s">
        <v>2</v>
      </c>
      <c r="QBC1" s="205"/>
      <c r="QBD1" s="205"/>
      <c r="QBE1" s="206" t="s">
        <v>3</v>
      </c>
      <c r="QBF1" s="206"/>
      <c r="QBG1" s="206"/>
      <c r="QBH1" s="35" t="s">
        <v>0</v>
      </c>
      <c r="QBI1" s="35" t="s">
        <v>1</v>
      </c>
      <c r="QBJ1" s="205" t="s">
        <v>2</v>
      </c>
      <c r="QBK1" s="205"/>
      <c r="QBL1" s="205"/>
      <c r="QBM1" s="206" t="s">
        <v>3</v>
      </c>
      <c r="QBN1" s="206"/>
      <c r="QBO1" s="206"/>
      <c r="QBP1" s="35" t="s">
        <v>0</v>
      </c>
      <c r="QBQ1" s="35" t="s">
        <v>1</v>
      </c>
      <c r="QBR1" s="205" t="s">
        <v>2</v>
      </c>
      <c r="QBS1" s="205"/>
      <c r="QBT1" s="205"/>
      <c r="QBU1" s="206" t="s">
        <v>3</v>
      </c>
      <c r="QBV1" s="206"/>
      <c r="QBW1" s="206"/>
      <c r="QBX1" s="35" t="s">
        <v>0</v>
      </c>
      <c r="QBY1" s="35" t="s">
        <v>1</v>
      </c>
      <c r="QBZ1" s="205" t="s">
        <v>2</v>
      </c>
      <c r="QCA1" s="205"/>
      <c r="QCB1" s="205"/>
      <c r="QCC1" s="206" t="s">
        <v>3</v>
      </c>
      <c r="QCD1" s="206"/>
      <c r="QCE1" s="206"/>
      <c r="QCF1" s="35" t="s">
        <v>0</v>
      </c>
      <c r="QCG1" s="35" t="s">
        <v>1</v>
      </c>
      <c r="QCH1" s="205" t="s">
        <v>2</v>
      </c>
      <c r="QCI1" s="205"/>
      <c r="QCJ1" s="205"/>
      <c r="QCK1" s="206" t="s">
        <v>3</v>
      </c>
      <c r="QCL1" s="206"/>
      <c r="QCM1" s="206"/>
      <c r="QCN1" s="35" t="s">
        <v>0</v>
      </c>
      <c r="QCO1" s="35" t="s">
        <v>1</v>
      </c>
      <c r="QCP1" s="205" t="s">
        <v>2</v>
      </c>
      <c r="QCQ1" s="205"/>
      <c r="QCR1" s="205"/>
      <c r="QCS1" s="206" t="s">
        <v>3</v>
      </c>
      <c r="QCT1" s="206"/>
      <c r="QCU1" s="206"/>
      <c r="QCV1" s="35" t="s">
        <v>0</v>
      </c>
      <c r="QCW1" s="35" t="s">
        <v>1</v>
      </c>
      <c r="QCX1" s="205" t="s">
        <v>2</v>
      </c>
      <c r="QCY1" s="205"/>
      <c r="QCZ1" s="205"/>
      <c r="QDA1" s="206" t="s">
        <v>3</v>
      </c>
      <c r="QDB1" s="206"/>
      <c r="QDC1" s="206"/>
      <c r="QDD1" s="35" t="s">
        <v>0</v>
      </c>
      <c r="QDE1" s="35" t="s">
        <v>1</v>
      </c>
      <c r="QDF1" s="205" t="s">
        <v>2</v>
      </c>
      <c r="QDG1" s="205"/>
      <c r="QDH1" s="205"/>
      <c r="QDI1" s="206" t="s">
        <v>3</v>
      </c>
      <c r="QDJ1" s="206"/>
      <c r="QDK1" s="206"/>
      <c r="QDL1" s="35" t="s">
        <v>0</v>
      </c>
      <c r="QDM1" s="35" t="s">
        <v>1</v>
      </c>
      <c r="QDN1" s="205" t="s">
        <v>2</v>
      </c>
      <c r="QDO1" s="205"/>
      <c r="QDP1" s="205"/>
      <c r="QDQ1" s="206" t="s">
        <v>3</v>
      </c>
      <c r="QDR1" s="206"/>
      <c r="QDS1" s="206"/>
      <c r="QDT1" s="35" t="s">
        <v>0</v>
      </c>
      <c r="QDU1" s="35" t="s">
        <v>1</v>
      </c>
      <c r="QDV1" s="205" t="s">
        <v>2</v>
      </c>
      <c r="QDW1" s="205"/>
      <c r="QDX1" s="205"/>
      <c r="QDY1" s="206" t="s">
        <v>3</v>
      </c>
      <c r="QDZ1" s="206"/>
      <c r="QEA1" s="206"/>
      <c r="QEB1" s="35" t="s">
        <v>0</v>
      </c>
      <c r="QEC1" s="35" t="s">
        <v>1</v>
      </c>
      <c r="QED1" s="205" t="s">
        <v>2</v>
      </c>
      <c r="QEE1" s="205"/>
      <c r="QEF1" s="205"/>
      <c r="QEG1" s="206" t="s">
        <v>3</v>
      </c>
      <c r="QEH1" s="206"/>
      <c r="QEI1" s="206"/>
      <c r="QEJ1" s="35" t="s">
        <v>0</v>
      </c>
      <c r="QEK1" s="35" t="s">
        <v>1</v>
      </c>
      <c r="QEL1" s="205" t="s">
        <v>2</v>
      </c>
      <c r="QEM1" s="205"/>
      <c r="QEN1" s="205"/>
      <c r="QEO1" s="206" t="s">
        <v>3</v>
      </c>
      <c r="QEP1" s="206"/>
      <c r="QEQ1" s="206"/>
      <c r="QER1" s="35" t="s">
        <v>0</v>
      </c>
      <c r="QES1" s="35" t="s">
        <v>1</v>
      </c>
      <c r="QET1" s="205" t="s">
        <v>2</v>
      </c>
      <c r="QEU1" s="205"/>
      <c r="QEV1" s="205"/>
      <c r="QEW1" s="206" t="s">
        <v>3</v>
      </c>
      <c r="QEX1" s="206"/>
      <c r="QEY1" s="206"/>
      <c r="QEZ1" s="35" t="s">
        <v>0</v>
      </c>
      <c r="QFA1" s="35" t="s">
        <v>1</v>
      </c>
      <c r="QFB1" s="205" t="s">
        <v>2</v>
      </c>
      <c r="QFC1" s="205"/>
      <c r="QFD1" s="205"/>
      <c r="QFE1" s="206" t="s">
        <v>3</v>
      </c>
      <c r="QFF1" s="206"/>
      <c r="QFG1" s="206"/>
      <c r="QFH1" s="35" t="s">
        <v>0</v>
      </c>
      <c r="QFI1" s="35" t="s">
        <v>1</v>
      </c>
      <c r="QFJ1" s="205" t="s">
        <v>2</v>
      </c>
      <c r="QFK1" s="205"/>
      <c r="QFL1" s="205"/>
      <c r="QFM1" s="206" t="s">
        <v>3</v>
      </c>
      <c r="QFN1" s="206"/>
      <c r="QFO1" s="206"/>
      <c r="QFP1" s="35" t="s">
        <v>0</v>
      </c>
      <c r="QFQ1" s="35" t="s">
        <v>1</v>
      </c>
      <c r="QFR1" s="205" t="s">
        <v>2</v>
      </c>
      <c r="QFS1" s="205"/>
      <c r="QFT1" s="205"/>
      <c r="QFU1" s="206" t="s">
        <v>3</v>
      </c>
      <c r="QFV1" s="206"/>
      <c r="QFW1" s="206"/>
      <c r="QFX1" s="35" t="s">
        <v>0</v>
      </c>
      <c r="QFY1" s="35" t="s">
        <v>1</v>
      </c>
      <c r="QFZ1" s="205" t="s">
        <v>2</v>
      </c>
      <c r="QGA1" s="205"/>
      <c r="QGB1" s="205"/>
      <c r="QGC1" s="206" t="s">
        <v>3</v>
      </c>
      <c r="QGD1" s="206"/>
      <c r="QGE1" s="206"/>
      <c r="QGF1" s="35" t="s">
        <v>0</v>
      </c>
      <c r="QGG1" s="35" t="s">
        <v>1</v>
      </c>
      <c r="QGH1" s="205" t="s">
        <v>2</v>
      </c>
      <c r="QGI1" s="205"/>
      <c r="QGJ1" s="205"/>
      <c r="QGK1" s="206" t="s">
        <v>3</v>
      </c>
      <c r="QGL1" s="206"/>
      <c r="QGM1" s="206"/>
      <c r="QGN1" s="35" t="s">
        <v>0</v>
      </c>
      <c r="QGO1" s="35" t="s">
        <v>1</v>
      </c>
      <c r="QGP1" s="205" t="s">
        <v>2</v>
      </c>
      <c r="QGQ1" s="205"/>
      <c r="QGR1" s="205"/>
      <c r="QGS1" s="206" t="s">
        <v>3</v>
      </c>
      <c r="QGT1" s="206"/>
      <c r="QGU1" s="206"/>
      <c r="QGV1" s="35" t="s">
        <v>0</v>
      </c>
      <c r="QGW1" s="35" t="s">
        <v>1</v>
      </c>
      <c r="QGX1" s="205" t="s">
        <v>2</v>
      </c>
      <c r="QGY1" s="205"/>
      <c r="QGZ1" s="205"/>
      <c r="QHA1" s="206" t="s">
        <v>3</v>
      </c>
      <c r="QHB1" s="206"/>
      <c r="QHC1" s="206"/>
      <c r="QHD1" s="35" t="s">
        <v>0</v>
      </c>
      <c r="QHE1" s="35" t="s">
        <v>1</v>
      </c>
      <c r="QHF1" s="205" t="s">
        <v>2</v>
      </c>
      <c r="QHG1" s="205"/>
      <c r="QHH1" s="205"/>
      <c r="QHI1" s="206" t="s">
        <v>3</v>
      </c>
      <c r="QHJ1" s="206"/>
      <c r="QHK1" s="206"/>
      <c r="QHL1" s="35" t="s">
        <v>0</v>
      </c>
      <c r="QHM1" s="35" t="s">
        <v>1</v>
      </c>
      <c r="QHN1" s="205" t="s">
        <v>2</v>
      </c>
      <c r="QHO1" s="205"/>
      <c r="QHP1" s="205"/>
      <c r="QHQ1" s="206" t="s">
        <v>3</v>
      </c>
      <c r="QHR1" s="206"/>
      <c r="QHS1" s="206"/>
      <c r="QHT1" s="35" t="s">
        <v>0</v>
      </c>
      <c r="QHU1" s="35" t="s">
        <v>1</v>
      </c>
      <c r="QHV1" s="205" t="s">
        <v>2</v>
      </c>
      <c r="QHW1" s="205"/>
      <c r="QHX1" s="205"/>
      <c r="QHY1" s="206" t="s">
        <v>3</v>
      </c>
      <c r="QHZ1" s="206"/>
      <c r="QIA1" s="206"/>
      <c r="QIB1" s="35" t="s">
        <v>0</v>
      </c>
      <c r="QIC1" s="35" t="s">
        <v>1</v>
      </c>
      <c r="QID1" s="205" t="s">
        <v>2</v>
      </c>
      <c r="QIE1" s="205"/>
      <c r="QIF1" s="205"/>
      <c r="QIG1" s="206" t="s">
        <v>3</v>
      </c>
      <c r="QIH1" s="206"/>
      <c r="QII1" s="206"/>
      <c r="QIJ1" s="35" t="s">
        <v>0</v>
      </c>
      <c r="QIK1" s="35" t="s">
        <v>1</v>
      </c>
      <c r="QIL1" s="205" t="s">
        <v>2</v>
      </c>
      <c r="QIM1" s="205"/>
      <c r="QIN1" s="205"/>
      <c r="QIO1" s="206" t="s">
        <v>3</v>
      </c>
      <c r="QIP1" s="206"/>
      <c r="QIQ1" s="206"/>
      <c r="QIR1" s="35" t="s">
        <v>0</v>
      </c>
      <c r="QIS1" s="35" t="s">
        <v>1</v>
      </c>
      <c r="QIT1" s="205" t="s">
        <v>2</v>
      </c>
      <c r="QIU1" s="205"/>
      <c r="QIV1" s="205"/>
      <c r="QIW1" s="206" t="s">
        <v>3</v>
      </c>
      <c r="QIX1" s="206"/>
      <c r="QIY1" s="206"/>
      <c r="QIZ1" s="35" t="s">
        <v>0</v>
      </c>
      <c r="QJA1" s="35" t="s">
        <v>1</v>
      </c>
      <c r="QJB1" s="205" t="s">
        <v>2</v>
      </c>
      <c r="QJC1" s="205"/>
      <c r="QJD1" s="205"/>
      <c r="QJE1" s="206" t="s">
        <v>3</v>
      </c>
      <c r="QJF1" s="206"/>
      <c r="QJG1" s="206"/>
      <c r="QJH1" s="35" t="s">
        <v>0</v>
      </c>
      <c r="QJI1" s="35" t="s">
        <v>1</v>
      </c>
      <c r="QJJ1" s="205" t="s">
        <v>2</v>
      </c>
      <c r="QJK1" s="205"/>
      <c r="QJL1" s="205"/>
      <c r="QJM1" s="206" t="s">
        <v>3</v>
      </c>
      <c r="QJN1" s="206"/>
      <c r="QJO1" s="206"/>
      <c r="QJP1" s="35" t="s">
        <v>0</v>
      </c>
      <c r="QJQ1" s="35" t="s">
        <v>1</v>
      </c>
      <c r="QJR1" s="205" t="s">
        <v>2</v>
      </c>
      <c r="QJS1" s="205"/>
      <c r="QJT1" s="205"/>
      <c r="QJU1" s="206" t="s">
        <v>3</v>
      </c>
      <c r="QJV1" s="206"/>
      <c r="QJW1" s="206"/>
      <c r="QJX1" s="35" t="s">
        <v>0</v>
      </c>
      <c r="QJY1" s="35" t="s">
        <v>1</v>
      </c>
      <c r="QJZ1" s="205" t="s">
        <v>2</v>
      </c>
      <c r="QKA1" s="205"/>
      <c r="QKB1" s="205"/>
      <c r="QKC1" s="206" t="s">
        <v>3</v>
      </c>
      <c r="QKD1" s="206"/>
      <c r="QKE1" s="206"/>
      <c r="QKF1" s="35" t="s">
        <v>0</v>
      </c>
      <c r="QKG1" s="35" t="s">
        <v>1</v>
      </c>
      <c r="QKH1" s="205" t="s">
        <v>2</v>
      </c>
      <c r="QKI1" s="205"/>
      <c r="QKJ1" s="205"/>
      <c r="QKK1" s="206" t="s">
        <v>3</v>
      </c>
      <c r="QKL1" s="206"/>
      <c r="QKM1" s="206"/>
      <c r="QKN1" s="35" t="s">
        <v>0</v>
      </c>
      <c r="QKO1" s="35" t="s">
        <v>1</v>
      </c>
      <c r="QKP1" s="205" t="s">
        <v>2</v>
      </c>
      <c r="QKQ1" s="205"/>
      <c r="QKR1" s="205"/>
      <c r="QKS1" s="206" t="s">
        <v>3</v>
      </c>
      <c r="QKT1" s="206"/>
      <c r="QKU1" s="206"/>
      <c r="QKV1" s="35" t="s">
        <v>0</v>
      </c>
      <c r="QKW1" s="35" t="s">
        <v>1</v>
      </c>
      <c r="QKX1" s="205" t="s">
        <v>2</v>
      </c>
      <c r="QKY1" s="205"/>
      <c r="QKZ1" s="205"/>
      <c r="QLA1" s="206" t="s">
        <v>3</v>
      </c>
      <c r="QLB1" s="206"/>
      <c r="QLC1" s="206"/>
      <c r="QLD1" s="35" t="s">
        <v>0</v>
      </c>
      <c r="QLE1" s="35" t="s">
        <v>1</v>
      </c>
      <c r="QLF1" s="205" t="s">
        <v>2</v>
      </c>
      <c r="QLG1" s="205"/>
      <c r="QLH1" s="205"/>
      <c r="QLI1" s="206" t="s">
        <v>3</v>
      </c>
      <c r="QLJ1" s="206"/>
      <c r="QLK1" s="206"/>
      <c r="QLL1" s="35" t="s">
        <v>0</v>
      </c>
      <c r="QLM1" s="35" t="s">
        <v>1</v>
      </c>
      <c r="QLN1" s="205" t="s">
        <v>2</v>
      </c>
      <c r="QLO1" s="205"/>
      <c r="QLP1" s="205"/>
      <c r="QLQ1" s="206" t="s">
        <v>3</v>
      </c>
      <c r="QLR1" s="206"/>
      <c r="QLS1" s="206"/>
      <c r="QLT1" s="35" t="s">
        <v>0</v>
      </c>
      <c r="QLU1" s="35" t="s">
        <v>1</v>
      </c>
      <c r="QLV1" s="205" t="s">
        <v>2</v>
      </c>
      <c r="QLW1" s="205"/>
      <c r="QLX1" s="205"/>
      <c r="QLY1" s="206" t="s">
        <v>3</v>
      </c>
      <c r="QLZ1" s="206"/>
      <c r="QMA1" s="206"/>
      <c r="QMB1" s="35" t="s">
        <v>0</v>
      </c>
      <c r="QMC1" s="35" t="s">
        <v>1</v>
      </c>
      <c r="QMD1" s="205" t="s">
        <v>2</v>
      </c>
      <c r="QME1" s="205"/>
      <c r="QMF1" s="205"/>
      <c r="QMG1" s="206" t="s">
        <v>3</v>
      </c>
      <c r="QMH1" s="206"/>
      <c r="QMI1" s="206"/>
      <c r="QMJ1" s="35" t="s">
        <v>0</v>
      </c>
      <c r="QMK1" s="35" t="s">
        <v>1</v>
      </c>
      <c r="QML1" s="205" t="s">
        <v>2</v>
      </c>
      <c r="QMM1" s="205"/>
      <c r="QMN1" s="205"/>
      <c r="QMO1" s="206" t="s">
        <v>3</v>
      </c>
      <c r="QMP1" s="206"/>
      <c r="QMQ1" s="206"/>
      <c r="QMR1" s="35" t="s">
        <v>0</v>
      </c>
      <c r="QMS1" s="35" t="s">
        <v>1</v>
      </c>
      <c r="QMT1" s="205" t="s">
        <v>2</v>
      </c>
      <c r="QMU1" s="205"/>
      <c r="QMV1" s="205"/>
      <c r="QMW1" s="206" t="s">
        <v>3</v>
      </c>
      <c r="QMX1" s="206"/>
      <c r="QMY1" s="206"/>
      <c r="QMZ1" s="35" t="s">
        <v>0</v>
      </c>
      <c r="QNA1" s="35" t="s">
        <v>1</v>
      </c>
      <c r="QNB1" s="205" t="s">
        <v>2</v>
      </c>
      <c r="QNC1" s="205"/>
      <c r="QND1" s="205"/>
      <c r="QNE1" s="206" t="s">
        <v>3</v>
      </c>
      <c r="QNF1" s="206"/>
      <c r="QNG1" s="206"/>
      <c r="QNH1" s="35" t="s">
        <v>0</v>
      </c>
      <c r="QNI1" s="35" t="s">
        <v>1</v>
      </c>
      <c r="QNJ1" s="205" t="s">
        <v>2</v>
      </c>
      <c r="QNK1" s="205"/>
      <c r="QNL1" s="205"/>
      <c r="QNM1" s="206" t="s">
        <v>3</v>
      </c>
      <c r="QNN1" s="206"/>
      <c r="QNO1" s="206"/>
      <c r="QNP1" s="35" t="s">
        <v>0</v>
      </c>
      <c r="QNQ1" s="35" t="s">
        <v>1</v>
      </c>
      <c r="QNR1" s="205" t="s">
        <v>2</v>
      </c>
      <c r="QNS1" s="205"/>
      <c r="QNT1" s="205"/>
      <c r="QNU1" s="206" t="s">
        <v>3</v>
      </c>
      <c r="QNV1" s="206"/>
      <c r="QNW1" s="206"/>
      <c r="QNX1" s="35" t="s">
        <v>0</v>
      </c>
      <c r="QNY1" s="35" t="s">
        <v>1</v>
      </c>
      <c r="QNZ1" s="205" t="s">
        <v>2</v>
      </c>
      <c r="QOA1" s="205"/>
      <c r="QOB1" s="205"/>
      <c r="QOC1" s="206" t="s">
        <v>3</v>
      </c>
      <c r="QOD1" s="206"/>
      <c r="QOE1" s="206"/>
      <c r="QOF1" s="35" t="s">
        <v>0</v>
      </c>
      <c r="QOG1" s="35" t="s">
        <v>1</v>
      </c>
      <c r="QOH1" s="205" t="s">
        <v>2</v>
      </c>
      <c r="QOI1" s="205"/>
      <c r="QOJ1" s="205"/>
      <c r="QOK1" s="206" t="s">
        <v>3</v>
      </c>
      <c r="QOL1" s="206"/>
      <c r="QOM1" s="206"/>
      <c r="QON1" s="35" t="s">
        <v>0</v>
      </c>
      <c r="QOO1" s="35" t="s">
        <v>1</v>
      </c>
      <c r="QOP1" s="205" t="s">
        <v>2</v>
      </c>
      <c r="QOQ1" s="205"/>
      <c r="QOR1" s="205"/>
      <c r="QOS1" s="206" t="s">
        <v>3</v>
      </c>
      <c r="QOT1" s="206"/>
      <c r="QOU1" s="206"/>
      <c r="QOV1" s="35" t="s">
        <v>0</v>
      </c>
      <c r="QOW1" s="35" t="s">
        <v>1</v>
      </c>
      <c r="QOX1" s="205" t="s">
        <v>2</v>
      </c>
      <c r="QOY1" s="205"/>
      <c r="QOZ1" s="205"/>
      <c r="QPA1" s="206" t="s">
        <v>3</v>
      </c>
      <c r="QPB1" s="206"/>
      <c r="QPC1" s="206"/>
      <c r="QPD1" s="35" t="s">
        <v>0</v>
      </c>
      <c r="QPE1" s="35" t="s">
        <v>1</v>
      </c>
      <c r="QPF1" s="205" t="s">
        <v>2</v>
      </c>
      <c r="QPG1" s="205"/>
      <c r="QPH1" s="205"/>
      <c r="QPI1" s="206" t="s">
        <v>3</v>
      </c>
      <c r="QPJ1" s="206"/>
      <c r="QPK1" s="206"/>
      <c r="QPL1" s="35" t="s">
        <v>0</v>
      </c>
      <c r="QPM1" s="35" t="s">
        <v>1</v>
      </c>
      <c r="QPN1" s="205" t="s">
        <v>2</v>
      </c>
      <c r="QPO1" s="205"/>
      <c r="QPP1" s="205"/>
      <c r="QPQ1" s="206" t="s">
        <v>3</v>
      </c>
      <c r="QPR1" s="206"/>
      <c r="QPS1" s="206"/>
      <c r="QPT1" s="35" t="s">
        <v>0</v>
      </c>
      <c r="QPU1" s="35" t="s">
        <v>1</v>
      </c>
      <c r="QPV1" s="205" t="s">
        <v>2</v>
      </c>
      <c r="QPW1" s="205"/>
      <c r="QPX1" s="205"/>
      <c r="QPY1" s="206" t="s">
        <v>3</v>
      </c>
      <c r="QPZ1" s="206"/>
      <c r="QQA1" s="206"/>
      <c r="QQB1" s="35" t="s">
        <v>0</v>
      </c>
      <c r="QQC1" s="35" t="s">
        <v>1</v>
      </c>
      <c r="QQD1" s="205" t="s">
        <v>2</v>
      </c>
      <c r="QQE1" s="205"/>
      <c r="QQF1" s="205"/>
      <c r="QQG1" s="206" t="s">
        <v>3</v>
      </c>
      <c r="QQH1" s="206"/>
      <c r="QQI1" s="206"/>
      <c r="QQJ1" s="35" t="s">
        <v>0</v>
      </c>
      <c r="QQK1" s="35" t="s">
        <v>1</v>
      </c>
      <c r="QQL1" s="205" t="s">
        <v>2</v>
      </c>
      <c r="QQM1" s="205"/>
      <c r="QQN1" s="205"/>
      <c r="QQO1" s="206" t="s">
        <v>3</v>
      </c>
      <c r="QQP1" s="206"/>
      <c r="QQQ1" s="206"/>
      <c r="QQR1" s="35" t="s">
        <v>0</v>
      </c>
      <c r="QQS1" s="35" t="s">
        <v>1</v>
      </c>
      <c r="QQT1" s="205" t="s">
        <v>2</v>
      </c>
      <c r="QQU1" s="205"/>
      <c r="QQV1" s="205"/>
      <c r="QQW1" s="206" t="s">
        <v>3</v>
      </c>
      <c r="QQX1" s="206"/>
      <c r="QQY1" s="206"/>
      <c r="QQZ1" s="35" t="s">
        <v>0</v>
      </c>
      <c r="QRA1" s="35" t="s">
        <v>1</v>
      </c>
      <c r="QRB1" s="205" t="s">
        <v>2</v>
      </c>
      <c r="QRC1" s="205"/>
      <c r="QRD1" s="205"/>
      <c r="QRE1" s="206" t="s">
        <v>3</v>
      </c>
      <c r="QRF1" s="206"/>
      <c r="QRG1" s="206"/>
      <c r="QRH1" s="35" t="s">
        <v>0</v>
      </c>
      <c r="QRI1" s="35" t="s">
        <v>1</v>
      </c>
      <c r="QRJ1" s="205" t="s">
        <v>2</v>
      </c>
      <c r="QRK1" s="205"/>
      <c r="QRL1" s="205"/>
      <c r="QRM1" s="206" t="s">
        <v>3</v>
      </c>
      <c r="QRN1" s="206"/>
      <c r="QRO1" s="206"/>
      <c r="QRP1" s="35" t="s">
        <v>0</v>
      </c>
      <c r="QRQ1" s="35" t="s">
        <v>1</v>
      </c>
      <c r="QRR1" s="205" t="s">
        <v>2</v>
      </c>
      <c r="QRS1" s="205"/>
      <c r="QRT1" s="205"/>
      <c r="QRU1" s="206" t="s">
        <v>3</v>
      </c>
      <c r="QRV1" s="206"/>
      <c r="QRW1" s="206"/>
      <c r="QRX1" s="35" t="s">
        <v>0</v>
      </c>
      <c r="QRY1" s="35" t="s">
        <v>1</v>
      </c>
      <c r="QRZ1" s="205" t="s">
        <v>2</v>
      </c>
      <c r="QSA1" s="205"/>
      <c r="QSB1" s="205"/>
      <c r="QSC1" s="206" t="s">
        <v>3</v>
      </c>
      <c r="QSD1" s="206"/>
      <c r="QSE1" s="206"/>
      <c r="QSF1" s="35" t="s">
        <v>0</v>
      </c>
      <c r="QSG1" s="35" t="s">
        <v>1</v>
      </c>
      <c r="QSH1" s="205" t="s">
        <v>2</v>
      </c>
      <c r="QSI1" s="205"/>
      <c r="QSJ1" s="205"/>
      <c r="QSK1" s="206" t="s">
        <v>3</v>
      </c>
      <c r="QSL1" s="206"/>
      <c r="QSM1" s="206"/>
      <c r="QSN1" s="35" t="s">
        <v>0</v>
      </c>
      <c r="QSO1" s="35" t="s">
        <v>1</v>
      </c>
      <c r="QSP1" s="205" t="s">
        <v>2</v>
      </c>
      <c r="QSQ1" s="205"/>
      <c r="QSR1" s="205"/>
      <c r="QSS1" s="206" t="s">
        <v>3</v>
      </c>
      <c r="QST1" s="206"/>
      <c r="QSU1" s="206"/>
      <c r="QSV1" s="35" t="s">
        <v>0</v>
      </c>
      <c r="QSW1" s="35" t="s">
        <v>1</v>
      </c>
      <c r="QSX1" s="205" t="s">
        <v>2</v>
      </c>
      <c r="QSY1" s="205"/>
      <c r="QSZ1" s="205"/>
      <c r="QTA1" s="206" t="s">
        <v>3</v>
      </c>
      <c r="QTB1" s="206"/>
      <c r="QTC1" s="206"/>
      <c r="QTD1" s="35" t="s">
        <v>0</v>
      </c>
      <c r="QTE1" s="35" t="s">
        <v>1</v>
      </c>
      <c r="QTF1" s="205" t="s">
        <v>2</v>
      </c>
      <c r="QTG1" s="205"/>
      <c r="QTH1" s="205"/>
      <c r="QTI1" s="206" t="s">
        <v>3</v>
      </c>
      <c r="QTJ1" s="206"/>
      <c r="QTK1" s="206"/>
      <c r="QTL1" s="35" t="s">
        <v>0</v>
      </c>
      <c r="QTM1" s="35" t="s">
        <v>1</v>
      </c>
      <c r="QTN1" s="205" t="s">
        <v>2</v>
      </c>
      <c r="QTO1" s="205"/>
      <c r="QTP1" s="205"/>
      <c r="QTQ1" s="206" t="s">
        <v>3</v>
      </c>
      <c r="QTR1" s="206"/>
      <c r="QTS1" s="206"/>
      <c r="QTT1" s="35" t="s">
        <v>0</v>
      </c>
      <c r="QTU1" s="35" t="s">
        <v>1</v>
      </c>
      <c r="QTV1" s="205" t="s">
        <v>2</v>
      </c>
      <c r="QTW1" s="205"/>
      <c r="QTX1" s="205"/>
      <c r="QTY1" s="206" t="s">
        <v>3</v>
      </c>
      <c r="QTZ1" s="206"/>
      <c r="QUA1" s="206"/>
      <c r="QUB1" s="35" t="s">
        <v>0</v>
      </c>
      <c r="QUC1" s="35" t="s">
        <v>1</v>
      </c>
      <c r="QUD1" s="205" t="s">
        <v>2</v>
      </c>
      <c r="QUE1" s="205"/>
      <c r="QUF1" s="205"/>
      <c r="QUG1" s="206" t="s">
        <v>3</v>
      </c>
      <c r="QUH1" s="206"/>
      <c r="QUI1" s="206"/>
      <c r="QUJ1" s="35" t="s">
        <v>0</v>
      </c>
      <c r="QUK1" s="35" t="s">
        <v>1</v>
      </c>
      <c r="QUL1" s="205" t="s">
        <v>2</v>
      </c>
      <c r="QUM1" s="205"/>
      <c r="QUN1" s="205"/>
      <c r="QUO1" s="206" t="s">
        <v>3</v>
      </c>
      <c r="QUP1" s="206"/>
      <c r="QUQ1" s="206"/>
      <c r="QUR1" s="35" t="s">
        <v>0</v>
      </c>
      <c r="QUS1" s="35" t="s">
        <v>1</v>
      </c>
      <c r="QUT1" s="205" t="s">
        <v>2</v>
      </c>
      <c r="QUU1" s="205"/>
      <c r="QUV1" s="205"/>
      <c r="QUW1" s="206" t="s">
        <v>3</v>
      </c>
      <c r="QUX1" s="206"/>
      <c r="QUY1" s="206"/>
      <c r="QUZ1" s="35" t="s">
        <v>0</v>
      </c>
      <c r="QVA1" s="35" t="s">
        <v>1</v>
      </c>
      <c r="QVB1" s="205" t="s">
        <v>2</v>
      </c>
      <c r="QVC1" s="205"/>
      <c r="QVD1" s="205"/>
      <c r="QVE1" s="206" t="s">
        <v>3</v>
      </c>
      <c r="QVF1" s="206"/>
      <c r="QVG1" s="206"/>
      <c r="QVH1" s="35" t="s">
        <v>0</v>
      </c>
      <c r="QVI1" s="35" t="s">
        <v>1</v>
      </c>
      <c r="QVJ1" s="205" t="s">
        <v>2</v>
      </c>
      <c r="QVK1" s="205"/>
      <c r="QVL1" s="205"/>
      <c r="QVM1" s="206" t="s">
        <v>3</v>
      </c>
      <c r="QVN1" s="206"/>
      <c r="QVO1" s="206"/>
      <c r="QVP1" s="35" t="s">
        <v>0</v>
      </c>
      <c r="QVQ1" s="35" t="s">
        <v>1</v>
      </c>
      <c r="QVR1" s="205" t="s">
        <v>2</v>
      </c>
      <c r="QVS1" s="205"/>
      <c r="QVT1" s="205"/>
      <c r="QVU1" s="206" t="s">
        <v>3</v>
      </c>
      <c r="QVV1" s="206"/>
      <c r="QVW1" s="206"/>
      <c r="QVX1" s="35" t="s">
        <v>0</v>
      </c>
      <c r="QVY1" s="35" t="s">
        <v>1</v>
      </c>
      <c r="QVZ1" s="205" t="s">
        <v>2</v>
      </c>
      <c r="QWA1" s="205"/>
      <c r="QWB1" s="205"/>
      <c r="QWC1" s="206" t="s">
        <v>3</v>
      </c>
      <c r="QWD1" s="206"/>
      <c r="QWE1" s="206"/>
      <c r="QWF1" s="35" t="s">
        <v>0</v>
      </c>
      <c r="QWG1" s="35" t="s">
        <v>1</v>
      </c>
      <c r="QWH1" s="205" t="s">
        <v>2</v>
      </c>
      <c r="QWI1" s="205"/>
      <c r="QWJ1" s="205"/>
      <c r="QWK1" s="206" t="s">
        <v>3</v>
      </c>
      <c r="QWL1" s="206"/>
      <c r="QWM1" s="206"/>
      <c r="QWN1" s="35" t="s">
        <v>0</v>
      </c>
      <c r="QWO1" s="35" t="s">
        <v>1</v>
      </c>
      <c r="QWP1" s="205" t="s">
        <v>2</v>
      </c>
      <c r="QWQ1" s="205"/>
      <c r="QWR1" s="205"/>
      <c r="QWS1" s="206" t="s">
        <v>3</v>
      </c>
      <c r="QWT1" s="206"/>
      <c r="QWU1" s="206"/>
      <c r="QWV1" s="35" t="s">
        <v>0</v>
      </c>
      <c r="QWW1" s="35" t="s">
        <v>1</v>
      </c>
      <c r="QWX1" s="205" t="s">
        <v>2</v>
      </c>
      <c r="QWY1" s="205"/>
      <c r="QWZ1" s="205"/>
      <c r="QXA1" s="206" t="s">
        <v>3</v>
      </c>
      <c r="QXB1" s="206"/>
      <c r="QXC1" s="206"/>
      <c r="QXD1" s="35" t="s">
        <v>0</v>
      </c>
      <c r="QXE1" s="35" t="s">
        <v>1</v>
      </c>
      <c r="QXF1" s="205" t="s">
        <v>2</v>
      </c>
      <c r="QXG1" s="205"/>
      <c r="QXH1" s="205"/>
      <c r="QXI1" s="206" t="s">
        <v>3</v>
      </c>
      <c r="QXJ1" s="206"/>
      <c r="QXK1" s="206"/>
      <c r="QXL1" s="35" t="s">
        <v>0</v>
      </c>
      <c r="QXM1" s="35" t="s">
        <v>1</v>
      </c>
      <c r="QXN1" s="205" t="s">
        <v>2</v>
      </c>
      <c r="QXO1" s="205"/>
      <c r="QXP1" s="205"/>
      <c r="QXQ1" s="206" t="s">
        <v>3</v>
      </c>
      <c r="QXR1" s="206"/>
      <c r="QXS1" s="206"/>
      <c r="QXT1" s="35" t="s">
        <v>0</v>
      </c>
      <c r="QXU1" s="35" t="s">
        <v>1</v>
      </c>
      <c r="QXV1" s="205" t="s">
        <v>2</v>
      </c>
      <c r="QXW1" s="205"/>
      <c r="QXX1" s="205"/>
      <c r="QXY1" s="206" t="s">
        <v>3</v>
      </c>
      <c r="QXZ1" s="206"/>
      <c r="QYA1" s="206"/>
      <c r="QYB1" s="35" t="s">
        <v>0</v>
      </c>
      <c r="QYC1" s="35" t="s">
        <v>1</v>
      </c>
      <c r="QYD1" s="205" t="s">
        <v>2</v>
      </c>
      <c r="QYE1" s="205"/>
      <c r="QYF1" s="205"/>
      <c r="QYG1" s="206" t="s">
        <v>3</v>
      </c>
      <c r="QYH1" s="206"/>
      <c r="QYI1" s="206"/>
      <c r="QYJ1" s="35" t="s">
        <v>0</v>
      </c>
      <c r="QYK1" s="35" t="s">
        <v>1</v>
      </c>
      <c r="QYL1" s="205" t="s">
        <v>2</v>
      </c>
      <c r="QYM1" s="205"/>
      <c r="QYN1" s="205"/>
      <c r="QYO1" s="206" t="s">
        <v>3</v>
      </c>
      <c r="QYP1" s="206"/>
      <c r="QYQ1" s="206"/>
      <c r="QYR1" s="35" t="s">
        <v>0</v>
      </c>
      <c r="QYS1" s="35" t="s">
        <v>1</v>
      </c>
      <c r="QYT1" s="205" t="s">
        <v>2</v>
      </c>
      <c r="QYU1" s="205"/>
      <c r="QYV1" s="205"/>
      <c r="QYW1" s="206" t="s">
        <v>3</v>
      </c>
      <c r="QYX1" s="206"/>
      <c r="QYY1" s="206"/>
      <c r="QYZ1" s="35" t="s">
        <v>0</v>
      </c>
      <c r="QZA1" s="35" t="s">
        <v>1</v>
      </c>
      <c r="QZB1" s="205" t="s">
        <v>2</v>
      </c>
      <c r="QZC1" s="205"/>
      <c r="QZD1" s="205"/>
      <c r="QZE1" s="206" t="s">
        <v>3</v>
      </c>
      <c r="QZF1" s="206"/>
      <c r="QZG1" s="206"/>
      <c r="QZH1" s="35" t="s">
        <v>0</v>
      </c>
      <c r="QZI1" s="35" t="s">
        <v>1</v>
      </c>
      <c r="QZJ1" s="205" t="s">
        <v>2</v>
      </c>
      <c r="QZK1" s="205"/>
      <c r="QZL1" s="205"/>
      <c r="QZM1" s="206" t="s">
        <v>3</v>
      </c>
      <c r="QZN1" s="206"/>
      <c r="QZO1" s="206"/>
      <c r="QZP1" s="35" t="s">
        <v>0</v>
      </c>
      <c r="QZQ1" s="35" t="s">
        <v>1</v>
      </c>
      <c r="QZR1" s="205" t="s">
        <v>2</v>
      </c>
      <c r="QZS1" s="205"/>
      <c r="QZT1" s="205"/>
      <c r="QZU1" s="206" t="s">
        <v>3</v>
      </c>
      <c r="QZV1" s="206"/>
      <c r="QZW1" s="206"/>
      <c r="QZX1" s="35" t="s">
        <v>0</v>
      </c>
      <c r="QZY1" s="35" t="s">
        <v>1</v>
      </c>
      <c r="QZZ1" s="205" t="s">
        <v>2</v>
      </c>
      <c r="RAA1" s="205"/>
      <c r="RAB1" s="205"/>
      <c r="RAC1" s="206" t="s">
        <v>3</v>
      </c>
      <c r="RAD1" s="206"/>
      <c r="RAE1" s="206"/>
      <c r="RAF1" s="35" t="s">
        <v>0</v>
      </c>
      <c r="RAG1" s="35" t="s">
        <v>1</v>
      </c>
      <c r="RAH1" s="205" t="s">
        <v>2</v>
      </c>
      <c r="RAI1" s="205"/>
      <c r="RAJ1" s="205"/>
      <c r="RAK1" s="206" t="s">
        <v>3</v>
      </c>
      <c r="RAL1" s="206"/>
      <c r="RAM1" s="206"/>
      <c r="RAN1" s="35" t="s">
        <v>0</v>
      </c>
      <c r="RAO1" s="35" t="s">
        <v>1</v>
      </c>
      <c r="RAP1" s="205" t="s">
        <v>2</v>
      </c>
      <c r="RAQ1" s="205"/>
      <c r="RAR1" s="205"/>
      <c r="RAS1" s="206" t="s">
        <v>3</v>
      </c>
      <c r="RAT1" s="206"/>
      <c r="RAU1" s="206"/>
      <c r="RAV1" s="35" t="s">
        <v>0</v>
      </c>
      <c r="RAW1" s="35" t="s">
        <v>1</v>
      </c>
      <c r="RAX1" s="205" t="s">
        <v>2</v>
      </c>
      <c r="RAY1" s="205"/>
      <c r="RAZ1" s="205"/>
      <c r="RBA1" s="206" t="s">
        <v>3</v>
      </c>
      <c r="RBB1" s="206"/>
      <c r="RBC1" s="206"/>
      <c r="RBD1" s="35" t="s">
        <v>0</v>
      </c>
      <c r="RBE1" s="35" t="s">
        <v>1</v>
      </c>
      <c r="RBF1" s="205" t="s">
        <v>2</v>
      </c>
      <c r="RBG1" s="205"/>
      <c r="RBH1" s="205"/>
      <c r="RBI1" s="206" t="s">
        <v>3</v>
      </c>
      <c r="RBJ1" s="206"/>
      <c r="RBK1" s="206"/>
      <c r="RBL1" s="35" t="s">
        <v>0</v>
      </c>
      <c r="RBM1" s="35" t="s">
        <v>1</v>
      </c>
      <c r="RBN1" s="205" t="s">
        <v>2</v>
      </c>
      <c r="RBO1" s="205"/>
      <c r="RBP1" s="205"/>
      <c r="RBQ1" s="206" t="s">
        <v>3</v>
      </c>
      <c r="RBR1" s="206"/>
      <c r="RBS1" s="206"/>
      <c r="RBT1" s="35" t="s">
        <v>0</v>
      </c>
      <c r="RBU1" s="35" t="s">
        <v>1</v>
      </c>
      <c r="RBV1" s="205" t="s">
        <v>2</v>
      </c>
      <c r="RBW1" s="205"/>
      <c r="RBX1" s="205"/>
      <c r="RBY1" s="206" t="s">
        <v>3</v>
      </c>
      <c r="RBZ1" s="206"/>
      <c r="RCA1" s="206"/>
      <c r="RCB1" s="35" t="s">
        <v>0</v>
      </c>
      <c r="RCC1" s="35" t="s">
        <v>1</v>
      </c>
      <c r="RCD1" s="205" t="s">
        <v>2</v>
      </c>
      <c r="RCE1" s="205"/>
      <c r="RCF1" s="205"/>
      <c r="RCG1" s="206" t="s">
        <v>3</v>
      </c>
      <c r="RCH1" s="206"/>
      <c r="RCI1" s="206"/>
      <c r="RCJ1" s="35" t="s">
        <v>0</v>
      </c>
      <c r="RCK1" s="35" t="s">
        <v>1</v>
      </c>
      <c r="RCL1" s="205" t="s">
        <v>2</v>
      </c>
      <c r="RCM1" s="205"/>
      <c r="RCN1" s="205"/>
      <c r="RCO1" s="206" t="s">
        <v>3</v>
      </c>
      <c r="RCP1" s="206"/>
      <c r="RCQ1" s="206"/>
      <c r="RCR1" s="35" t="s">
        <v>0</v>
      </c>
      <c r="RCS1" s="35" t="s">
        <v>1</v>
      </c>
      <c r="RCT1" s="205" t="s">
        <v>2</v>
      </c>
      <c r="RCU1" s="205"/>
      <c r="RCV1" s="205"/>
      <c r="RCW1" s="206" t="s">
        <v>3</v>
      </c>
      <c r="RCX1" s="206"/>
      <c r="RCY1" s="206"/>
      <c r="RCZ1" s="35" t="s">
        <v>0</v>
      </c>
      <c r="RDA1" s="35" t="s">
        <v>1</v>
      </c>
      <c r="RDB1" s="205" t="s">
        <v>2</v>
      </c>
      <c r="RDC1" s="205"/>
      <c r="RDD1" s="205"/>
      <c r="RDE1" s="206" t="s">
        <v>3</v>
      </c>
      <c r="RDF1" s="206"/>
      <c r="RDG1" s="206"/>
      <c r="RDH1" s="35" t="s">
        <v>0</v>
      </c>
      <c r="RDI1" s="35" t="s">
        <v>1</v>
      </c>
      <c r="RDJ1" s="205" t="s">
        <v>2</v>
      </c>
      <c r="RDK1" s="205"/>
      <c r="RDL1" s="205"/>
      <c r="RDM1" s="206" t="s">
        <v>3</v>
      </c>
      <c r="RDN1" s="206"/>
      <c r="RDO1" s="206"/>
      <c r="RDP1" s="35" t="s">
        <v>0</v>
      </c>
      <c r="RDQ1" s="35" t="s">
        <v>1</v>
      </c>
      <c r="RDR1" s="205" t="s">
        <v>2</v>
      </c>
      <c r="RDS1" s="205"/>
      <c r="RDT1" s="205"/>
      <c r="RDU1" s="206" t="s">
        <v>3</v>
      </c>
      <c r="RDV1" s="206"/>
      <c r="RDW1" s="206"/>
      <c r="RDX1" s="35" t="s">
        <v>0</v>
      </c>
      <c r="RDY1" s="35" t="s">
        <v>1</v>
      </c>
      <c r="RDZ1" s="205" t="s">
        <v>2</v>
      </c>
      <c r="REA1" s="205"/>
      <c r="REB1" s="205"/>
      <c r="REC1" s="206" t="s">
        <v>3</v>
      </c>
      <c r="RED1" s="206"/>
      <c r="REE1" s="206"/>
      <c r="REF1" s="35" t="s">
        <v>0</v>
      </c>
      <c r="REG1" s="35" t="s">
        <v>1</v>
      </c>
      <c r="REH1" s="205" t="s">
        <v>2</v>
      </c>
      <c r="REI1" s="205"/>
      <c r="REJ1" s="205"/>
      <c r="REK1" s="206" t="s">
        <v>3</v>
      </c>
      <c r="REL1" s="206"/>
      <c r="REM1" s="206"/>
      <c r="REN1" s="35" t="s">
        <v>0</v>
      </c>
      <c r="REO1" s="35" t="s">
        <v>1</v>
      </c>
      <c r="REP1" s="205" t="s">
        <v>2</v>
      </c>
      <c r="REQ1" s="205"/>
      <c r="RER1" s="205"/>
      <c r="RES1" s="206" t="s">
        <v>3</v>
      </c>
      <c r="RET1" s="206"/>
      <c r="REU1" s="206"/>
      <c r="REV1" s="35" t="s">
        <v>0</v>
      </c>
      <c r="REW1" s="35" t="s">
        <v>1</v>
      </c>
      <c r="REX1" s="205" t="s">
        <v>2</v>
      </c>
      <c r="REY1" s="205"/>
      <c r="REZ1" s="205"/>
      <c r="RFA1" s="206" t="s">
        <v>3</v>
      </c>
      <c r="RFB1" s="206"/>
      <c r="RFC1" s="206"/>
      <c r="RFD1" s="35" t="s">
        <v>0</v>
      </c>
      <c r="RFE1" s="35" t="s">
        <v>1</v>
      </c>
      <c r="RFF1" s="205" t="s">
        <v>2</v>
      </c>
      <c r="RFG1" s="205"/>
      <c r="RFH1" s="205"/>
      <c r="RFI1" s="206" t="s">
        <v>3</v>
      </c>
      <c r="RFJ1" s="206"/>
      <c r="RFK1" s="206"/>
      <c r="RFL1" s="35" t="s">
        <v>0</v>
      </c>
      <c r="RFM1" s="35" t="s">
        <v>1</v>
      </c>
      <c r="RFN1" s="205" t="s">
        <v>2</v>
      </c>
      <c r="RFO1" s="205"/>
      <c r="RFP1" s="205"/>
      <c r="RFQ1" s="206" t="s">
        <v>3</v>
      </c>
      <c r="RFR1" s="206"/>
      <c r="RFS1" s="206"/>
      <c r="RFT1" s="35" t="s">
        <v>0</v>
      </c>
      <c r="RFU1" s="35" t="s">
        <v>1</v>
      </c>
      <c r="RFV1" s="205" t="s">
        <v>2</v>
      </c>
      <c r="RFW1" s="205"/>
      <c r="RFX1" s="205"/>
      <c r="RFY1" s="206" t="s">
        <v>3</v>
      </c>
      <c r="RFZ1" s="206"/>
      <c r="RGA1" s="206"/>
      <c r="RGB1" s="35" t="s">
        <v>0</v>
      </c>
      <c r="RGC1" s="35" t="s">
        <v>1</v>
      </c>
      <c r="RGD1" s="205" t="s">
        <v>2</v>
      </c>
      <c r="RGE1" s="205"/>
      <c r="RGF1" s="205"/>
      <c r="RGG1" s="206" t="s">
        <v>3</v>
      </c>
      <c r="RGH1" s="206"/>
      <c r="RGI1" s="206"/>
      <c r="RGJ1" s="35" t="s">
        <v>0</v>
      </c>
      <c r="RGK1" s="35" t="s">
        <v>1</v>
      </c>
      <c r="RGL1" s="205" t="s">
        <v>2</v>
      </c>
      <c r="RGM1" s="205"/>
      <c r="RGN1" s="205"/>
      <c r="RGO1" s="206" t="s">
        <v>3</v>
      </c>
      <c r="RGP1" s="206"/>
      <c r="RGQ1" s="206"/>
      <c r="RGR1" s="35" t="s">
        <v>0</v>
      </c>
      <c r="RGS1" s="35" t="s">
        <v>1</v>
      </c>
      <c r="RGT1" s="205" t="s">
        <v>2</v>
      </c>
      <c r="RGU1" s="205"/>
      <c r="RGV1" s="205"/>
      <c r="RGW1" s="206" t="s">
        <v>3</v>
      </c>
      <c r="RGX1" s="206"/>
      <c r="RGY1" s="206"/>
      <c r="RGZ1" s="35" t="s">
        <v>0</v>
      </c>
      <c r="RHA1" s="35" t="s">
        <v>1</v>
      </c>
      <c r="RHB1" s="205" t="s">
        <v>2</v>
      </c>
      <c r="RHC1" s="205"/>
      <c r="RHD1" s="205"/>
      <c r="RHE1" s="206" t="s">
        <v>3</v>
      </c>
      <c r="RHF1" s="206"/>
      <c r="RHG1" s="206"/>
      <c r="RHH1" s="35" t="s">
        <v>0</v>
      </c>
      <c r="RHI1" s="35" t="s">
        <v>1</v>
      </c>
      <c r="RHJ1" s="205" t="s">
        <v>2</v>
      </c>
      <c r="RHK1" s="205"/>
      <c r="RHL1" s="205"/>
      <c r="RHM1" s="206" t="s">
        <v>3</v>
      </c>
      <c r="RHN1" s="206"/>
      <c r="RHO1" s="206"/>
      <c r="RHP1" s="35" t="s">
        <v>0</v>
      </c>
      <c r="RHQ1" s="35" t="s">
        <v>1</v>
      </c>
      <c r="RHR1" s="205" t="s">
        <v>2</v>
      </c>
      <c r="RHS1" s="205"/>
      <c r="RHT1" s="205"/>
      <c r="RHU1" s="206" t="s">
        <v>3</v>
      </c>
      <c r="RHV1" s="206"/>
      <c r="RHW1" s="206"/>
      <c r="RHX1" s="35" t="s">
        <v>0</v>
      </c>
      <c r="RHY1" s="35" t="s">
        <v>1</v>
      </c>
      <c r="RHZ1" s="205" t="s">
        <v>2</v>
      </c>
      <c r="RIA1" s="205"/>
      <c r="RIB1" s="205"/>
      <c r="RIC1" s="206" t="s">
        <v>3</v>
      </c>
      <c r="RID1" s="206"/>
      <c r="RIE1" s="206"/>
      <c r="RIF1" s="35" t="s">
        <v>0</v>
      </c>
      <c r="RIG1" s="35" t="s">
        <v>1</v>
      </c>
      <c r="RIH1" s="205" t="s">
        <v>2</v>
      </c>
      <c r="RII1" s="205"/>
      <c r="RIJ1" s="205"/>
      <c r="RIK1" s="206" t="s">
        <v>3</v>
      </c>
      <c r="RIL1" s="206"/>
      <c r="RIM1" s="206"/>
      <c r="RIN1" s="35" t="s">
        <v>0</v>
      </c>
      <c r="RIO1" s="35" t="s">
        <v>1</v>
      </c>
      <c r="RIP1" s="205" t="s">
        <v>2</v>
      </c>
      <c r="RIQ1" s="205"/>
      <c r="RIR1" s="205"/>
      <c r="RIS1" s="206" t="s">
        <v>3</v>
      </c>
      <c r="RIT1" s="206"/>
      <c r="RIU1" s="206"/>
      <c r="RIV1" s="35" t="s">
        <v>0</v>
      </c>
      <c r="RIW1" s="35" t="s">
        <v>1</v>
      </c>
      <c r="RIX1" s="205" t="s">
        <v>2</v>
      </c>
      <c r="RIY1" s="205"/>
      <c r="RIZ1" s="205"/>
      <c r="RJA1" s="206" t="s">
        <v>3</v>
      </c>
      <c r="RJB1" s="206"/>
      <c r="RJC1" s="206"/>
      <c r="RJD1" s="35" t="s">
        <v>0</v>
      </c>
      <c r="RJE1" s="35" t="s">
        <v>1</v>
      </c>
      <c r="RJF1" s="205" t="s">
        <v>2</v>
      </c>
      <c r="RJG1" s="205"/>
      <c r="RJH1" s="205"/>
      <c r="RJI1" s="206" t="s">
        <v>3</v>
      </c>
      <c r="RJJ1" s="206"/>
      <c r="RJK1" s="206"/>
      <c r="RJL1" s="35" t="s">
        <v>0</v>
      </c>
      <c r="RJM1" s="35" t="s">
        <v>1</v>
      </c>
      <c r="RJN1" s="205" t="s">
        <v>2</v>
      </c>
      <c r="RJO1" s="205"/>
      <c r="RJP1" s="205"/>
      <c r="RJQ1" s="206" t="s">
        <v>3</v>
      </c>
      <c r="RJR1" s="206"/>
      <c r="RJS1" s="206"/>
      <c r="RJT1" s="35" t="s">
        <v>0</v>
      </c>
      <c r="RJU1" s="35" t="s">
        <v>1</v>
      </c>
      <c r="RJV1" s="205" t="s">
        <v>2</v>
      </c>
      <c r="RJW1" s="205"/>
      <c r="RJX1" s="205"/>
      <c r="RJY1" s="206" t="s">
        <v>3</v>
      </c>
      <c r="RJZ1" s="206"/>
      <c r="RKA1" s="206"/>
      <c r="RKB1" s="35" t="s">
        <v>0</v>
      </c>
      <c r="RKC1" s="35" t="s">
        <v>1</v>
      </c>
      <c r="RKD1" s="205" t="s">
        <v>2</v>
      </c>
      <c r="RKE1" s="205"/>
      <c r="RKF1" s="205"/>
      <c r="RKG1" s="206" t="s">
        <v>3</v>
      </c>
      <c r="RKH1" s="206"/>
      <c r="RKI1" s="206"/>
      <c r="RKJ1" s="35" t="s">
        <v>0</v>
      </c>
      <c r="RKK1" s="35" t="s">
        <v>1</v>
      </c>
      <c r="RKL1" s="205" t="s">
        <v>2</v>
      </c>
      <c r="RKM1" s="205"/>
      <c r="RKN1" s="205"/>
      <c r="RKO1" s="206" t="s">
        <v>3</v>
      </c>
      <c r="RKP1" s="206"/>
      <c r="RKQ1" s="206"/>
      <c r="RKR1" s="35" t="s">
        <v>0</v>
      </c>
      <c r="RKS1" s="35" t="s">
        <v>1</v>
      </c>
      <c r="RKT1" s="205" t="s">
        <v>2</v>
      </c>
      <c r="RKU1" s="205"/>
      <c r="RKV1" s="205"/>
      <c r="RKW1" s="206" t="s">
        <v>3</v>
      </c>
      <c r="RKX1" s="206"/>
      <c r="RKY1" s="206"/>
      <c r="RKZ1" s="35" t="s">
        <v>0</v>
      </c>
      <c r="RLA1" s="35" t="s">
        <v>1</v>
      </c>
      <c r="RLB1" s="205" t="s">
        <v>2</v>
      </c>
      <c r="RLC1" s="205"/>
      <c r="RLD1" s="205"/>
      <c r="RLE1" s="206" t="s">
        <v>3</v>
      </c>
      <c r="RLF1" s="206"/>
      <c r="RLG1" s="206"/>
      <c r="RLH1" s="35" t="s">
        <v>0</v>
      </c>
      <c r="RLI1" s="35" t="s">
        <v>1</v>
      </c>
      <c r="RLJ1" s="205" t="s">
        <v>2</v>
      </c>
      <c r="RLK1" s="205"/>
      <c r="RLL1" s="205"/>
      <c r="RLM1" s="206" t="s">
        <v>3</v>
      </c>
      <c r="RLN1" s="206"/>
      <c r="RLO1" s="206"/>
      <c r="RLP1" s="35" t="s">
        <v>0</v>
      </c>
      <c r="RLQ1" s="35" t="s">
        <v>1</v>
      </c>
      <c r="RLR1" s="205" t="s">
        <v>2</v>
      </c>
      <c r="RLS1" s="205"/>
      <c r="RLT1" s="205"/>
      <c r="RLU1" s="206" t="s">
        <v>3</v>
      </c>
      <c r="RLV1" s="206"/>
      <c r="RLW1" s="206"/>
      <c r="RLX1" s="35" t="s">
        <v>0</v>
      </c>
      <c r="RLY1" s="35" t="s">
        <v>1</v>
      </c>
      <c r="RLZ1" s="205" t="s">
        <v>2</v>
      </c>
      <c r="RMA1" s="205"/>
      <c r="RMB1" s="205"/>
      <c r="RMC1" s="206" t="s">
        <v>3</v>
      </c>
      <c r="RMD1" s="206"/>
      <c r="RME1" s="206"/>
      <c r="RMF1" s="35" t="s">
        <v>0</v>
      </c>
      <c r="RMG1" s="35" t="s">
        <v>1</v>
      </c>
      <c r="RMH1" s="205" t="s">
        <v>2</v>
      </c>
      <c r="RMI1" s="205"/>
      <c r="RMJ1" s="205"/>
      <c r="RMK1" s="206" t="s">
        <v>3</v>
      </c>
      <c r="RML1" s="206"/>
      <c r="RMM1" s="206"/>
      <c r="RMN1" s="35" t="s">
        <v>0</v>
      </c>
      <c r="RMO1" s="35" t="s">
        <v>1</v>
      </c>
      <c r="RMP1" s="205" t="s">
        <v>2</v>
      </c>
      <c r="RMQ1" s="205"/>
      <c r="RMR1" s="205"/>
      <c r="RMS1" s="206" t="s">
        <v>3</v>
      </c>
      <c r="RMT1" s="206"/>
      <c r="RMU1" s="206"/>
      <c r="RMV1" s="35" t="s">
        <v>0</v>
      </c>
      <c r="RMW1" s="35" t="s">
        <v>1</v>
      </c>
      <c r="RMX1" s="205" t="s">
        <v>2</v>
      </c>
      <c r="RMY1" s="205"/>
      <c r="RMZ1" s="205"/>
      <c r="RNA1" s="206" t="s">
        <v>3</v>
      </c>
      <c r="RNB1" s="206"/>
      <c r="RNC1" s="206"/>
      <c r="RND1" s="35" t="s">
        <v>0</v>
      </c>
      <c r="RNE1" s="35" t="s">
        <v>1</v>
      </c>
      <c r="RNF1" s="205" t="s">
        <v>2</v>
      </c>
      <c r="RNG1" s="205"/>
      <c r="RNH1" s="205"/>
      <c r="RNI1" s="206" t="s">
        <v>3</v>
      </c>
      <c r="RNJ1" s="206"/>
      <c r="RNK1" s="206"/>
      <c r="RNL1" s="35" t="s">
        <v>0</v>
      </c>
      <c r="RNM1" s="35" t="s">
        <v>1</v>
      </c>
      <c r="RNN1" s="205" t="s">
        <v>2</v>
      </c>
      <c r="RNO1" s="205"/>
      <c r="RNP1" s="205"/>
      <c r="RNQ1" s="206" t="s">
        <v>3</v>
      </c>
      <c r="RNR1" s="206"/>
      <c r="RNS1" s="206"/>
      <c r="RNT1" s="35" t="s">
        <v>0</v>
      </c>
      <c r="RNU1" s="35" t="s">
        <v>1</v>
      </c>
      <c r="RNV1" s="205" t="s">
        <v>2</v>
      </c>
      <c r="RNW1" s="205"/>
      <c r="RNX1" s="205"/>
      <c r="RNY1" s="206" t="s">
        <v>3</v>
      </c>
      <c r="RNZ1" s="206"/>
      <c r="ROA1" s="206"/>
      <c r="ROB1" s="35" t="s">
        <v>0</v>
      </c>
      <c r="ROC1" s="35" t="s">
        <v>1</v>
      </c>
      <c r="ROD1" s="205" t="s">
        <v>2</v>
      </c>
      <c r="ROE1" s="205"/>
      <c r="ROF1" s="205"/>
      <c r="ROG1" s="206" t="s">
        <v>3</v>
      </c>
      <c r="ROH1" s="206"/>
      <c r="ROI1" s="206"/>
      <c r="ROJ1" s="35" t="s">
        <v>0</v>
      </c>
      <c r="ROK1" s="35" t="s">
        <v>1</v>
      </c>
      <c r="ROL1" s="205" t="s">
        <v>2</v>
      </c>
      <c r="ROM1" s="205"/>
      <c r="RON1" s="205"/>
      <c r="ROO1" s="206" t="s">
        <v>3</v>
      </c>
      <c r="ROP1" s="206"/>
      <c r="ROQ1" s="206"/>
      <c r="ROR1" s="35" t="s">
        <v>0</v>
      </c>
      <c r="ROS1" s="35" t="s">
        <v>1</v>
      </c>
      <c r="ROT1" s="205" t="s">
        <v>2</v>
      </c>
      <c r="ROU1" s="205"/>
      <c r="ROV1" s="205"/>
      <c r="ROW1" s="206" t="s">
        <v>3</v>
      </c>
      <c r="ROX1" s="206"/>
      <c r="ROY1" s="206"/>
      <c r="ROZ1" s="35" t="s">
        <v>0</v>
      </c>
      <c r="RPA1" s="35" t="s">
        <v>1</v>
      </c>
      <c r="RPB1" s="205" t="s">
        <v>2</v>
      </c>
      <c r="RPC1" s="205"/>
      <c r="RPD1" s="205"/>
      <c r="RPE1" s="206" t="s">
        <v>3</v>
      </c>
      <c r="RPF1" s="206"/>
      <c r="RPG1" s="206"/>
      <c r="RPH1" s="35" t="s">
        <v>0</v>
      </c>
      <c r="RPI1" s="35" t="s">
        <v>1</v>
      </c>
      <c r="RPJ1" s="205" t="s">
        <v>2</v>
      </c>
      <c r="RPK1" s="205"/>
      <c r="RPL1" s="205"/>
      <c r="RPM1" s="206" t="s">
        <v>3</v>
      </c>
      <c r="RPN1" s="206"/>
      <c r="RPO1" s="206"/>
      <c r="RPP1" s="35" t="s">
        <v>0</v>
      </c>
      <c r="RPQ1" s="35" t="s">
        <v>1</v>
      </c>
      <c r="RPR1" s="205" t="s">
        <v>2</v>
      </c>
      <c r="RPS1" s="205"/>
      <c r="RPT1" s="205"/>
      <c r="RPU1" s="206" t="s">
        <v>3</v>
      </c>
      <c r="RPV1" s="206"/>
      <c r="RPW1" s="206"/>
      <c r="RPX1" s="35" t="s">
        <v>0</v>
      </c>
      <c r="RPY1" s="35" t="s">
        <v>1</v>
      </c>
      <c r="RPZ1" s="205" t="s">
        <v>2</v>
      </c>
      <c r="RQA1" s="205"/>
      <c r="RQB1" s="205"/>
      <c r="RQC1" s="206" t="s">
        <v>3</v>
      </c>
      <c r="RQD1" s="206"/>
      <c r="RQE1" s="206"/>
      <c r="RQF1" s="35" t="s">
        <v>0</v>
      </c>
      <c r="RQG1" s="35" t="s">
        <v>1</v>
      </c>
      <c r="RQH1" s="205" t="s">
        <v>2</v>
      </c>
      <c r="RQI1" s="205"/>
      <c r="RQJ1" s="205"/>
      <c r="RQK1" s="206" t="s">
        <v>3</v>
      </c>
      <c r="RQL1" s="206"/>
      <c r="RQM1" s="206"/>
      <c r="RQN1" s="35" t="s">
        <v>0</v>
      </c>
      <c r="RQO1" s="35" t="s">
        <v>1</v>
      </c>
      <c r="RQP1" s="205" t="s">
        <v>2</v>
      </c>
      <c r="RQQ1" s="205"/>
      <c r="RQR1" s="205"/>
      <c r="RQS1" s="206" t="s">
        <v>3</v>
      </c>
      <c r="RQT1" s="206"/>
      <c r="RQU1" s="206"/>
      <c r="RQV1" s="35" t="s">
        <v>0</v>
      </c>
      <c r="RQW1" s="35" t="s">
        <v>1</v>
      </c>
      <c r="RQX1" s="205" t="s">
        <v>2</v>
      </c>
      <c r="RQY1" s="205"/>
      <c r="RQZ1" s="205"/>
      <c r="RRA1" s="206" t="s">
        <v>3</v>
      </c>
      <c r="RRB1" s="206"/>
      <c r="RRC1" s="206"/>
      <c r="RRD1" s="35" t="s">
        <v>0</v>
      </c>
      <c r="RRE1" s="35" t="s">
        <v>1</v>
      </c>
      <c r="RRF1" s="205" t="s">
        <v>2</v>
      </c>
      <c r="RRG1" s="205"/>
      <c r="RRH1" s="205"/>
      <c r="RRI1" s="206" t="s">
        <v>3</v>
      </c>
      <c r="RRJ1" s="206"/>
      <c r="RRK1" s="206"/>
      <c r="RRL1" s="35" t="s">
        <v>0</v>
      </c>
      <c r="RRM1" s="35" t="s">
        <v>1</v>
      </c>
      <c r="RRN1" s="205" t="s">
        <v>2</v>
      </c>
      <c r="RRO1" s="205"/>
      <c r="RRP1" s="205"/>
      <c r="RRQ1" s="206" t="s">
        <v>3</v>
      </c>
      <c r="RRR1" s="206"/>
      <c r="RRS1" s="206"/>
      <c r="RRT1" s="35" t="s">
        <v>0</v>
      </c>
      <c r="RRU1" s="35" t="s">
        <v>1</v>
      </c>
      <c r="RRV1" s="205" t="s">
        <v>2</v>
      </c>
      <c r="RRW1" s="205"/>
      <c r="RRX1" s="205"/>
      <c r="RRY1" s="206" t="s">
        <v>3</v>
      </c>
      <c r="RRZ1" s="206"/>
      <c r="RSA1" s="206"/>
      <c r="RSB1" s="35" t="s">
        <v>0</v>
      </c>
      <c r="RSC1" s="35" t="s">
        <v>1</v>
      </c>
      <c r="RSD1" s="205" t="s">
        <v>2</v>
      </c>
      <c r="RSE1" s="205"/>
      <c r="RSF1" s="205"/>
      <c r="RSG1" s="206" t="s">
        <v>3</v>
      </c>
      <c r="RSH1" s="206"/>
      <c r="RSI1" s="206"/>
      <c r="RSJ1" s="35" t="s">
        <v>0</v>
      </c>
      <c r="RSK1" s="35" t="s">
        <v>1</v>
      </c>
      <c r="RSL1" s="205" t="s">
        <v>2</v>
      </c>
      <c r="RSM1" s="205"/>
      <c r="RSN1" s="205"/>
      <c r="RSO1" s="206" t="s">
        <v>3</v>
      </c>
      <c r="RSP1" s="206"/>
      <c r="RSQ1" s="206"/>
      <c r="RSR1" s="35" t="s">
        <v>0</v>
      </c>
      <c r="RSS1" s="35" t="s">
        <v>1</v>
      </c>
      <c r="RST1" s="205" t="s">
        <v>2</v>
      </c>
      <c r="RSU1" s="205"/>
      <c r="RSV1" s="205"/>
      <c r="RSW1" s="206" t="s">
        <v>3</v>
      </c>
      <c r="RSX1" s="206"/>
      <c r="RSY1" s="206"/>
      <c r="RSZ1" s="35" t="s">
        <v>0</v>
      </c>
      <c r="RTA1" s="35" t="s">
        <v>1</v>
      </c>
      <c r="RTB1" s="205" t="s">
        <v>2</v>
      </c>
      <c r="RTC1" s="205"/>
      <c r="RTD1" s="205"/>
      <c r="RTE1" s="206" t="s">
        <v>3</v>
      </c>
      <c r="RTF1" s="206"/>
      <c r="RTG1" s="206"/>
      <c r="RTH1" s="35" t="s">
        <v>0</v>
      </c>
      <c r="RTI1" s="35" t="s">
        <v>1</v>
      </c>
      <c r="RTJ1" s="205" t="s">
        <v>2</v>
      </c>
      <c r="RTK1" s="205"/>
      <c r="RTL1" s="205"/>
      <c r="RTM1" s="206" t="s">
        <v>3</v>
      </c>
      <c r="RTN1" s="206"/>
      <c r="RTO1" s="206"/>
      <c r="RTP1" s="35" t="s">
        <v>0</v>
      </c>
      <c r="RTQ1" s="35" t="s">
        <v>1</v>
      </c>
      <c r="RTR1" s="205" t="s">
        <v>2</v>
      </c>
      <c r="RTS1" s="205"/>
      <c r="RTT1" s="205"/>
      <c r="RTU1" s="206" t="s">
        <v>3</v>
      </c>
      <c r="RTV1" s="206"/>
      <c r="RTW1" s="206"/>
      <c r="RTX1" s="35" t="s">
        <v>0</v>
      </c>
      <c r="RTY1" s="35" t="s">
        <v>1</v>
      </c>
      <c r="RTZ1" s="205" t="s">
        <v>2</v>
      </c>
      <c r="RUA1" s="205"/>
      <c r="RUB1" s="205"/>
      <c r="RUC1" s="206" t="s">
        <v>3</v>
      </c>
      <c r="RUD1" s="206"/>
      <c r="RUE1" s="206"/>
      <c r="RUF1" s="35" t="s">
        <v>0</v>
      </c>
      <c r="RUG1" s="35" t="s">
        <v>1</v>
      </c>
      <c r="RUH1" s="205" t="s">
        <v>2</v>
      </c>
      <c r="RUI1" s="205"/>
      <c r="RUJ1" s="205"/>
      <c r="RUK1" s="206" t="s">
        <v>3</v>
      </c>
      <c r="RUL1" s="206"/>
      <c r="RUM1" s="206"/>
      <c r="RUN1" s="35" t="s">
        <v>0</v>
      </c>
      <c r="RUO1" s="35" t="s">
        <v>1</v>
      </c>
      <c r="RUP1" s="205" t="s">
        <v>2</v>
      </c>
      <c r="RUQ1" s="205"/>
      <c r="RUR1" s="205"/>
      <c r="RUS1" s="206" t="s">
        <v>3</v>
      </c>
      <c r="RUT1" s="206"/>
      <c r="RUU1" s="206"/>
      <c r="RUV1" s="35" t="s">
        <v>0</v>
      </c>
      <c r="RUW1" s="35" t="s">
        <v>1</v>
      </c>
      <c r="RUX1" s="205" t="s">
        <v>2</v>
      </c>
      <c r="RUY1" s="205"/>
      <c r="RUZ1" s="205"/>
      <c r="RVA1" s="206" t="s">
        <v>3</v>
      </c>
      <c r="RVB1" s="206"/>
      <c r="RVC1" s="206"/>
      <c r="RVD1" s="35" t="s">
        <v>0</v>
      </c>
      <c r="RVE1" s="35" t="s">
        <v>1</v>
      </c>
      <c r="RVF1" s="205" t="s">
        <v>2</v>
      </c>
      <c r="RVG1" s="205"/>
      <c r="RVH1" s="205"/>
      <c r="RVI1" s="206" t="s">
        <v>3</v>
      </c>
      <c r="RVJ1" s="206"/>
      <c r="RVK1" s="206"/>
      <c r="RVL1" s="35" t="s">
        <v>0</v>
      </c>
      <c r="RVM1" s="35" t="s">
        <v>1</v>
      </c>
      <c r="RVN1" s="205" t="s">
        <v>2</v>
      </c>
      <c r="RVO1" s="205"/>
      <c r="RVP1" s="205"/>
      <c r="RVQ1" s="206" t="s">
        <v>3</v>
      </c>
      <c r="RVR1" s="206"/>
      <c r="RVS1" s="206"/>
      <c r="RVT1" s="35" t="s">
        <v>0</v>
      </c>
      <c r="RVU1" s="35" t="s">
        <v>1</v>
      </c>
      <c r="RVV1" s="205" t="s">
        <v>2</v>
      </c>
      <c r="RVW1" s="205"/>
      <c r="RVX1" s="205"/>
      <c r="RVY1" s="206" t="s">
        <v>3</v>
      </c>
      <c r="RVZ1" s="206"/>
      <c r="RWA1" s="206"/>
      <c r="RWB1" s="35" t="s">
        <v>0</v>
      </c>
      <c r="RWC1" s="35" t="s">
        <v>1</v>
      </c>
      <c r="RWD1" s="205" t="s">
        <v>2</v>
      </c>
      <c r="RWE1" s="205"/>
      <c r="RWF1" s="205"/>
      <c r="RWG1" s="206" t="s">
        <v>3</v>
      </c>
      <c r="RWH1" s="206"/>
      <c r="RWI1" s="206"/>
      <c r="RWJ1" s="35" t="s">
        <v>0</v>
      </c>
      <c r="RWK1" s="35" t="s">
        <v>1</v>
      </c>
      <c r="RWL1" s="205" t="s">
        <v>2</v>
      </c>
      <c r="RWM1" s="205"/>
      <c r="RWN1" s="205"/>
      <c r="RWO1" s="206" t="s">
        <v>3</v>
      </c>
      <c r="RWP1" s="206"/>
      <c r="RWQ1" s="206"/>
      <c r="RWR1" s="35" t="s">
        <v>0</v>
      </c>
      <c r="RWS1" s="35" t="s">
        <v>1</v>
      </c>
      <c r="RWT1" s="205" t="s">
        <v>2</v>
      </c>
      <c r="RWU1" s="205"/>
      <c r="RWV1" s="205"/>
      <c r="RWW1" s="206" t="s">
        <v>3</v>
      </c>
      <c r="RWX1" s="206"/>
      <c r="RWY1" s="206"/>
      <c r="RWZ1" s="35" t="s">
        <v>0</v>
      </c>
      <c r="RXA1" s="35" t="s">
        <v>1</v>
      </c>
      <c r="RXB1" s="205" t="s">
        <v>2</v>
      </c>
      <c r="RXC1" s="205"/>
      <c r="RXD1" s="205"/>
      <c r="RXE1" s="206" t="s">
        <v>3</v>
      </c>
      <c r="RXF1" s="206"/>
      <c r="RXG1" s="206"/>
      <c r="RXH1" s="35" t="s">
        <v>0</v>
      </c>
      <c r="RXI1" s="35" t="s">
        <v>1</v>
      </c>
      <c r="RXJ1" s="205" t="s">
        <v>2</v>
      </c>
      <c r="RXK1" s="205"/>
      <c r="RXL1" s="205"/>
      <c r="RXM1" s="206" t="s">
        <v>3</v>
      </c>
      <c r="RXN1" s="206"/>
      <c r="RXO1" s="206"/>
      <c r="RXP1" s="35" t="s">
        <v>0</v>
      </c>
      <c r="RXQ1" s="35" t="s">
        <v>1</v>
      </c>
      <c r="RXR1" s="205" t="s">
        <v>2</v>
      </c>
      <c r="RXS1" s="205"/>
      <c r="RXT1" s="205"/>
      <c r="RXU1" s="206" t="s">
        <v>3</v>
      </c>
      <c r="RXV1" s="206"/>
      <c r="RXW1" s="206"/>
      <c r="RXX1" s="35" t="s">
        <v>0</v>
      </c>
      <c r="RXY1" s="35" t="s">
        <v>1</v>
      </c>
      <c r="RXZ1" s="205" t="s">
        <v>2</v>
      </c>
      <c r="RYA1" s="205"/>
      <c r="RYB1" s="205"/>
      <c r="RYC1" s="206" t="s">
        <v>3</v>
      </c>
      <c r="RYD1" s="206"/>
      <c r="RYE1" s="206"/>
      <c r="RYF1" s="35" t="s">
        <v>0</v>
      </c>
      <c r="RYG1" s="35" t="s">
        <v>1</v>
      </c>
      <c r="RYH1" s="205" t="s">
        <v>2</v>
      </c>
      <c r="RYI1" s="205"/>
      <c r="RYJ1" s="205"/>
      <c r="RYK1" s="206" t="s">
        <v>3</v>
      </c>
      <c r="RYL1" s="206"/>
      <c r="RYM1" s="206"/>
      <c r="RYN1" s="35" t="s">
        <v>0</v>
      </c>
      <c r="RYO1" s="35" t="s">
        <v>1</v>
      </c>
      <c r="RYP1" s="205" t="s">
        <v>2</v>
      </c>
      <c r="RYQ1" s="205"/>
      <c r="RYR1" s="205"/>
      <c r="RYS1" s="206" t="s">
        <v>3</v>
      </c>
      <c r="RYT1" s="206"/>
      <c r="RYU1" s="206"/>
      <c r="RYV1" s="35" t="s">
        <v>0</v>
      </c>
      <c r="RYW1" s="35" t="s">
        <v>1</v>
      </c>
      <c r="RYX1" s="205" t="s">
        <v>2</v>
      </c>
      <c r="RYY1" s="205"/>
      <c r="RYZ1" s="205"/>
      <c r="RZA1" s="206" t="s">
        <v>3</v>
      </c>
      <c r="RZB1" s="206"/>
      <c r="RZC1" s="206"/>
      <c r="RZD1" s="35" t="s">
        <v>0</v>
      </c>
      <c r="RZE1" s="35" t="s">
        <v>1</v>
      </c>
      <c r="RZF1" s="205" t="s">
        <v>2</v>
      </c>
      <c r="RZG1" s="205"/>
      <c r="RZH1" s="205"/>
      <c r="RZI1" s="206" t="s">
        <v>3</v>
      </c>
      <c r="RZJ1" s="206"/>
      <c r="RZK1" s="206"/>
      <c r="RZL1" s="35" t="s">
        <v>0</v>
      </c>
      <c r="RZM1" s="35" t="s">
        <v>1</v>
      </c>
      <c r="RZN1" s="205" t="s">
        <v>2</v>
      </c>
      <c r="RZO1" s="205"/>
      <c r="RZP1" s="205"/>
      <c r="RZQ1" s="206" t="s">
        <v>3</v>
      </c>
      <c r="RZR1" s="206"/>
      <c r="RZS1" s="206"/>
      <c r="RZT1" s="35" t="s">
        <v>0</v>
      </c>
      <c r="RZU1" s="35" t="s">
        <v>1</v>
      </c>
      <c r="RZV1" s="205" t="s">
        <v>2</v>
      </c>
      <c r="RZW1" s="205"/>
      <c r="RZX1" s="205"/>
      <c r="RZY1" s="206" t="s">
        <v>3</v>
      </c>
      <c r="RZZ1" s="206"/>
      <c r="SAA1" s="206"/>
      <c r="SAB1" s="35" t="s">
        <v>0</v>
      </c>
      <c r="SAC1" s="35" t="s">
        <v>1</v>
      </c>
      <c r="SAD1" s="205" t="s">
        <v>2</v>
      </c>
      <c r="SAE1" s="205"/>
      <c r="SAF1" s="205"/>
      <c r="SAG1" s="206" t="s">
        <v>3</v>
      </c>
      <c r="SAH1" s="206"/>
      <c r="SAI1" s="206"/>
      <c r="SAJ1" s="35" t="s">
        <v>0</v>
      </c>
      <c r="SAK1" s="35" t="s">
        <v>1</v>
      </c>
      <c r="SAL1" s="205" t="s">
        <v>2</v>
      </c>
      <c r="SAM1" s="205"/>
      <c r="SAN1" s="205"/>
      <c r="SAO1" s="206" t="s">
        <v>3</v>
      </c>
      <c r="SAP1" s="206"/>
      <c r="SAQ1" s="206"/>
      <c r="SAR1" s="35" t="s">
        <v>0</v>
      </c>
      <c r="SAS1" s="35" t="s">
        <v>1</v>
      </c>
      <c r="SAT1" s="205" t="s">
        <v>2</v>
      </c>
      <c r="SAU1" s="205"/>
      <c r="SAV1" s="205"/>
      <c r="SAW1" s="206" t="s">
        <v>3</v>
      </c>
      <c r="SAX1" s="206"/>
      <c r="SAY1" s="206"/>
      <c r="SAZ1" s="35" t="s">
        <v>0</v>
      </c>
      <c r="SBA1" s="35" t="s">
        <v>1</v>
      </c>
      <c r="SBB1" s="205" t="s">
        <v>2</v>
      </c>
      <c r="SBC1" s="205"/>
      <c r="SBD1" s="205"/>
      <c r="SBE1" s="206" t="s">
        <v>3</v>
      </c>
      <c r="SBF1" s="206"/>
      <c r="SBG1" s="206"/>
      <c r="SBH1" s="35" t="s">
        <v>0</v>
      </c>
      <c r="SBI1" s="35" t="s">
        <v>1</v>
      </c>
      <c r="SBJ1" s="205" t="s">
        <v>2</v>
      </c>
      <c r="SBK1" s="205"/>
      <c r="SBL1" s="205"/>
      <c r="SBM1" s="206" t="s">
        <v>3</v>
      </c>
      <c r="SBN1" s="206"/>
      <c r="SBO1" s="206"/>
      <c r="SBP1" s="35" t="s">
        <v>0</v>
      </c>
      <c r="SBQ1" s="35" t="s">
        <v>1</v>
      </c>
      <c r="SBR1" s="205" t="s">
        <v>2</v>
      </c>
      <c r="SBS1" s="205"/>
      <c r="SBT1" s="205"/>
      <c r="SBU1" s="206" t="s">
        <v>3</v>
      </c>
      <c r="SBV1" s="206"/>
      <c r="SBW1" s="206"/>
      <c r="SBX1" s="35" t="s">
        <v>0</v>
      </c>
      <c r="SBY1" s="35" t="s">
        <v>1</v>
      </c>
      <c r="SBZ1" s="205" t="s">
        <v>2</v>
      </c>
      <c r="SCA1" s="205"/>
      <c r="SCB1" s="205"/>
      <c r="SCC1" s="206" t="s">
        <v>3</v>
      </c>
      <c r="SCD1" s="206"/>
      <c r="SCE1" s="206"/>
      <c r="SCF1" s="35" t="s">
        <v>0</v>
      </c>
      <c r="SCG1" s="35" t="s">
        <v>1</v>
      </c>
      <c r="SCH1" s="205" t="s">
        <v>2</v>
      </c>
      <c r="SCI1" s="205"/>
      <c r="SCJ1" s="205"/>
      <c r="SCK1" s="206" t="s">
        <v>3</v>
      </c>
      <c r="SCL1" s="206"/>
      <c r="SCM1" s="206"/>
      <c r="SCN1" s="35" t="s">
        <v>0</v>
      </c>
      <c r="SCO1" s="35" t="s">
        <v>1</v>
      </c>
      <c r="SCP1" s="205" t="s">
        <v>2</v>
      </c>
      <c r="SCQ1" s="205"/>
      <c r="SCR1" s="205"/>
      <c r="SCS1" s="206" t="s">
        <v>3</v>
      </c>
      <c r="SCT1" s="206"/>
      <c r="SCU1" s="206"/>
      <c r="SCV1" s="35" t="s">
        <v>0</v>
      </c>
      <c r="SCW1" s="35" t="s">
        <v>1</v>
      </c>
      <c r="SCX1" s="205" t="s">
        <v>2</v>
      </c>
      <c r="SCY1" s="205"/>
      <c r="SCZ1" s="205"/>
      <c r="SDA1" s="206" t="s">
        <v>3</v>
      </c>
      <c r="SDB1" s="206"/>
      <c r="SDC1" s="206"/>
      <c r="SDD1" s="35" t="s">
        <v>0</v>
      </c>
      <c r="SDE1" s="35" t="s">
        <v>1</v>
      </c>
      <c r="SDF1" s="205" t="s">
        <v>2</v>
      </c>
      <c r="SDG1" s="205"/>
      <c r="SDH1" s="205"/>
      <c r="SDI1" s="206" t="s">
        <v>3</v>
      </c>
      <c r="SDJ1" s="206"/>
      <c r="SDK1" s="206"/>
      <c r="SDL1" s="35" t="s">
        <v>0</v>
      </c>
      <c r="SDM1" s="35" t="s">
        <v>1</v>
      </c>
      <c r="SDN1" s="205" t="s">
        <v>2</v>
      </c>
      <c r="SDO1" s="205"/>
      <c r="SDP1" s="205"/>
      <c r="SDQ1" s="206" t="s">
        <v>3</v>
      </c>
      <c r="SDR1" s="206"/>
      <c r="SDS1" s="206"/>
      <c r="SDT1" s="35" t="s">
        <v>0</v>
      </c>
      <c r="SDU1" s="35" t="s">
        <v>1</v>
      </c>
      <c r="SDV1" s="205" t="s">
        <v>2</v>
      </c>
      <c r="SDW1" s="205"/>
      <c r="SDX1" s="205"/>
      <c r="SDY1" s="206" t="s">
        <v>3</v>
      </c>
      <c r="SDZ1" s="206"/>
      <c r="SEA1" s="206"/>
      <c r="SEB1" s="35" t="s">
        <v>0</v>
      </c>
      <c r="SEC1" s="35" t="s">
        <v>1</v>
      </c>
      <c r="SED1" s="205" t="s">
        <v>2</v>
      </c>
      <c r="SEE1" s="205"/>
      <c r="SEF1" s="205"/>
      <c r="SEG1" s="206" t="s">
        <v>3</v>
      </c>
      <c r="SEH1" s="206"/>
      <c r="SEI1" s="206"/>
      <c r="SEJ1" s="35" t="s">
        <v>0</v>
      </c>
      <c r="SEK1" s="35" t="s">
        <v>1</v>
      </c>
      <c r="SEL1" s="205" t="s">
        <v>2</v>
      </c>
      <c r="SEM1" s="205"/>
      <c r="SEN1" s="205"/>
      <c r="SEO1" s="206" t="s">
        <v>3</v>
      </c>
      <c r="SEP1" s="206"/>
      <c r="SEQ1" s="206"/>
      <c r="SER1" s="35" t="s">
        <v>0</v>
      </c>
      <c r="SES1" s="35" t="s">
        <v>1</v>
      </c>
      <c r="SET1" s="205" t="s">
        <v>2</v>
      </c>
      <c r="SEU1" s="205"/>
      <c r="SEV1" s="205"/>
      <c r="SEW1" s="206" t="s">
        <v>3</v>
      </c>
      <c r="SEX1" s="206"/>
      <c r="SEY1" s="206"/>
      <c r="SEZ1" s="35" t="s">
        <v>0</v>
      </c>
      <c r="SFA1" s="35" t="s">
        <v>1</v>
      </c>
      <c r="SFB1" s="205" t="s">
        <v>2</v>
      </c>
      <c r="SFC1" s="205"/>
      <c r="SFD1" s="205"/>
      <c r="SFE1" s="206" t="s">
        <v>3</v>
      </c>
      <c r="SFF1" s="206"/>
      <c r="SFG1" s="206"/>
      <c r="SFH1" s="35" t="s">
        <v>0</v>
      </c>
      <c r="SFI1" s="35" t="s">
        <v>1</v>
      </c>
      <c r="SFJ1" s="205" t="s">
        <v>2</v>
      </c>
      <c r="SFK1" s="205"/>
      <c r="SFL1" s="205"/>
      <c r="SFM1" s="206" t="s">
        <v>3</v>
      </c>
      <c r="SFN1" s="206"/>
      <c r="SFO1" s="206"/>
      <c r="SFP1" s="35" t="s">
        <v>0</v>
      </c>
      <c r="SFQ1" s="35" t="s">
        <v>1</v>
      </c>
      <c r="SFR1" s="205" t="s">
        <v>2</v>
      </c>
      <c r="SFS1" s="205"/>
      <c r="SFT1" s="205"/>
      <c r="SFU1" s="206" t="s">
        <v>3</v>
      </c>
      <c r="SFV1" s="206"/>
      <c r="SFW1" s="206"/>
      <c r="SFX1" s="35" t="s">
        <v>0</v>
      </c>
      <c r="SFY1" s="35" t="s">
        <v>1</v>
      </c>
      <c r="SFZ1" s="205" t="s">
        <v>2</v>
      </c>
      <c r="SGA1" s="205"/>
      <c r="SGB1" s="205"/>
      <c r="SGC1" s="206" t="s">
        <v>3</v>
      </c>
      <c r="SGD1" s="206"/>
      <c r="SGE1" s="206"/>
      <c r="SGF1" s="35" t="s">
        <v>0</v>
      </c>
      <c r="SGG1" s="35" t="s">
        <v>1</v>
      </c>
      <c r="SGH1" s="205" t="s">
        <v>2</v>
      </c>
      <c r="SGI1" s="205"/>
      <c r="SGJ1" s="205"/>
      <c r="SGK1" s="206" t="s">
        <v>3</v>
      </c>
      <c r="SGL1" s="206"/>
      <c r="SGM1" s="206"/>
      <c r="SGN1" s="35" t="s">
        <v>0</v>
      </c>
      <c r="SGO1" s="35" t="s">
        <v>1</v>
      </c>
      <c r="SGP1" s="205" t="s">
        <v>2</v>
      </c>
      <c r="SGQ1" s="205"/>
      <c r="SGR1" s="205"/>
      <c r="SGS1" s="206" t="s">
        <v>3</v>
      </c>
      <c r="SGT1" s="206"/>
      <c r="SGU1" s="206"/>
      <c r="SGV1" s="35" t="s">
        <v>0</v>
      </c>
      <c r="SGW1" s="35" t="s">
        <v>1</v>
      </c>
      <c r="SGX1" s="205" t="s">
        <v>2</v>
      </c>
      <c r="SGY1" s="205"/>
      <c r="SGZ1" s="205"/>
      <c r="SHA1" s="206" t="s">
        <v>3</v>
      </c>
      <c r="SHB1" s="206"/>
      <c r="SHC1" s="206"/>
      <c r="SHD1" s="35" t="s">
        <v>0</v>
      </c>
      <c r="SHE1" s="35" t="s">
        <v>1</v>
      </c>
      <c r="SHF1" s="205" t="s">
        <v>2</v>
      </c>
      <c r="SHG1" s="205"/>
      <c r="SHH1" s="205"/>
      <c r="SHI1" s="206" t="s">
        <v>3</v>
      </c>
      <c r="SHJ1" s="206"/>
      <c r="SHK1" s="206"/>
      <c r="SHL1" s="35" t="s">
        <v>0</v>
      </c>
      <c r="SHM1" s="35" t="s">
        <v>1</v>
      </c>
      <c r="SHN1" s="205" t="s">
        <v>2</v>
      </c>
      <c r="SHO1" s="205"/>
      <c r="SHP1" s="205"/>
      <c r="SHQ1" s="206" t="s">
        <v>3</v>
      </c>
      <c r="SHR1" s="206"/>
      <c r="SHS1" s="206"/>
      <c r="SHT1" s="35" t="s">
        <v>0</v>
      </c>
      <c r="SHU1" s="35" t="s">
        <v>1</v>
      </c>
      <c r="SHV1" s="205" t="s">
        <v>2</v>
      </c>
      <c r="SHW1" s="205"/>
      <c r="SHX1" s="205"/>
      <c r="SHY1" s="206" t="s">
        <v>3</v>
      </c>
      <c r="SHZ1" s="206"/>
      <c r="SIA1" s="206"/>
      <c r="SIB1" s="35" t="s">
        <v>0</v>
      </c>
      <c r="SIC1" s="35" t="s">
        <v>1</v>
      </c>
      <c r="SID1" s="205" t="s">
        <v>2</v>
      </c>
      <c r="SIE1" s="205"/>
      <c r="SIF1" s="205"/>
      <c r="SIG1" s="206" t="s">
        <v>3</v>
      </c>
      <c r="SIH1" s="206"/>
      <c r="SII1" s="206"/>
      <c r="SIJ1" s="35" t="s">
        <v>0</v>
      </c>
      <c r="SIK1" s="35" t="s">
        <v>1</v>
      </c>
      <c r="SIL1" s="205" t="s">
        <v>2</v>
      </c>
      <c r="SIM1" s="205"/>
      <c r="SIN1" s="205"/>
      <c r="SIO1" s="206" t="s">
        <v>3</v>
      </c>
      <c r="SIP1" s="206"/>
      <c r="SIQ1" s="206"/>
      <c r="SIR1" s="35" t="s">
        <v>0</v>
      </c>
      <c r="SIS1" s="35" t="s">
        <v>1</v>
      </c>
      <c r="SIT1" s="205" t="s">
        <v>2</v>
      </c>
      <c r="SIU1" s="205"/>
      <c r="SIV1" s="205"/>
      <c r="SIW1" s="206" t="s">
        <v>3</v>
      </c>
      <c r="SIX1" s="206"/>
      <c r="SIY1" s="206"/>
      <c r="SIZ1" s="35" t="s">
        <v>0</v>
      </c>
      <c r="SJA1" s="35" t="s">
        <v>1</v>
      </c>
      <c r="SJB1" s="205" t="s">
        <v>2</v>
      </c>
      <c r="SJC1" s="205"/>
      <c r="SJD1" s="205"/>
      <c r="SJE1" s="206" t="s">
        <v>3</v>
      </c>
      <c r="SJF1" s="206"/>
      <c r="SJG1" s="206"/>
      <c r="SJH1" s="35" t="s">
        <v>0</v>
      </c>
      <c r="SJI1" s="35" t="s">
        <v>1</v>
      </c>
      <c r="SJJ1" s="205" t="s">
        <v>2</v>
      </c>
      <c r="SJK1" s="205"/>
      <c r="SJL1" s="205"/>
      <c r="SJM1" s="206" t="s">
        <v>3</v>
      </c>
      <c r="SJN1" s="206"/>
      <c r="SJO1" s="206"/>
      <c r="SJP1" s="35" t="s">
        <v>0</v>
      </c>
      <c r="SJQ1" s="35" t="s">
        <v>1</v>
      </c>
      <c r="SJR1" s="205" t="s">
        <v>2</v>
      </c>
      <c r="SJS1" s="205"/>
      <c r="SJT1" s="205"/>
      <c r="SJU1" s="206" t="s">
        <v>3</v>
      </c>
      <c r="SJV1" s="206"/>
      <c r="SJW1" s="206"/>
      <c r="SJX1" s="35" t="s">
        <v>0</v>
      </c>
      <c r="SJY1" s="35" t="s">
        <v>1</v>
      </c>
      <c r="SJZ1" s="205" t="s">
        <v>2</v>
      </c>
      <c r="SKA1" s="205"/>
      <c r="SKB1" s="205"/>
      <c r="SKC1" s="206" t="s">
        <v>3</v>
      </c>
      <c r="SKD1" s="206"/>
      <c r="SKE1" s="206"/>
      <c r="SKF1" s="35" t="s">
        <v>0</v>
      </c>
      <c r="SKG1" s="35" t="s">
        <v>1</v>
      </c>
      <c r="SKH1" s="205" t="s">
        <v>2</v>
      </c>
      <c r="SKI1" s="205"/>
      <c r="SKJ1" s="205"/>
      <c r="SKK1" s="206" t="s">
        <v>3</v>
      </c>
      <c r="SKL1" s="206"/>
      <c r="SKM1" s="206"/>
      <c r="SKN1" s="35" t="s">
        <v>0</v>
      </c>
      <c r="SKO1" s="35" t="s">
        <v>1</v>
      </c>
      <c r="SKP1" s="205" t="s">
        <v>2</v>
      </c>
      <c r="SKQ1" s="205"/>
      <c r="SKR1" s="205"/>
      <c r="SKS1" s="206" t="s">
        <v>3</v>
      </c>
      <c r="SKT1" s="206"/>
      <c r="SKU1" s="206"/>
      <c r="SKV1" s="35" t="s">
        <v>0</v>
      </c>
      <c r="SKW1" s="35" t="s">
        <v>1</v>
      </c>
      <c r="SKX1" s="205" t="s">
        <v>2</v>
      </c>
      <c r="SKY1" s="205"/>
      <c r="SKZ1" s="205"/>
      <c r="SLA1" s="206" t="s">
        <v>3</v>
      </c>
      <c r="SLB1" s="206"/>
      <c r="SLC1" s="206"/>
      <c r="SLD1" s="35" t="s">
        <v>0</v>
      </c>
      <c r="SLE1" s="35" t="s">
        <v>1</v>
      </c>
      <c r="SLF1" s="205" t="s">
        <v>2</v>
      </c>
      <c r="SLG1" s="205"/>
      <c r="SLH1" s="205"/>
      <c r="SLI1" s="206" t="s">
        <v>3</v>
      </c>
      <c r="SLJ1" s="206"/>
      <c r="SLK1" s="206"/>
      <c r="SLL1" s="35" t="s">
        <v>0</v>
      </c>
      <c r="SLM1" s="35" t="s">
        <v>1</v>
      </c>
      <c r="SLN1" s="205" t="s">
        <v>2</v>
      </c>
      <c r="SLO1" s="205"/>
      <c r="SLP1" s="205"/>
      <c r="SLQ1" s="206" t="s">
        <v>3</v>
      </c>
      <c r="SLR1" s="206"/>
      <c r="SLS1" s="206"/>
      <c r="SLT1" s="35" t="s">
        <v>0</v>
      </c>
      <c r="SLU1" s="35" t="s">
        <v>1</v>
      </c>
      <c r="SLV1" s="205" t="s">
        <v>2</v>
      </c>
      <c r="SLW1" s="205"/>
      <c r="SLX1" s="205"/>
      <c r="SLY1" s="206" t="s">
        <v>3</v>
      </c>
      <c r="SLZ1" s="206"/>
      <c r="SMA1" s="206"/>
      <c r="SMB1" s="35" t="s">
        <v>0</v>
      </c>
      <c r="SMC1" s="35" t="s">
        <v>1</v>
      </c>
      <c r="SMD1" s="205" t="s">
        <v>2</v>
      </c>
      <c r="SME1" s="205"/>
      <c r="SMF1" s="205"/>
      <c r="SMG1" s="206" t="s">
        <v>3</v>
      </c>
      <c r="SMH1" s="206"/>
      <c r="SMI1" s="206"/>
      <c r="SMJ1" s="35" t="s">
        <v>0</v>
      </c>
      <c r="SMK1" s="35" t="s">
        <v>1</v>
      </c>
      <c r="SML1" s="205" t="s">
        <v>2</v>
      </c>
      <c r="SMM1" s="205"/>
      <c r="SMN1" s="205"/>
      <c r="SMO1" s="206" t="s">
        <v>3</v>
      </c>
      <c r="SMP1" s="206"/>
      <c r="SMQ1" s="206"/>
      <c r="SMR1" s="35" t="s">
        <v>0</v>
      </c>
      <c r="SMS1" s="35" t="s">
        <v>1</v>
      </c>
      <c r="SMT1" s="205" t="s">
        <v>2</v>
      </c>
      <c r="SMU1" s="205"/>
      <c r="SMV1" s="205"/>
      <c r="SMW1" s="206" t="s">
        <v>3</v>
      </c>
      <c r="SMX1" s="206"/>
      <c r="SMY1" s="206"/>
      <c r="SMZ1" s="35" t="s">
        <v>0</v>
      </c>
      <c r="SNA1" s="35" t="s">
        <v>1</v>
      </c>
      <c r="SNB1" s="205" t="s">
        <v>2</v>
      </c>
      <c r="SNC1" s="205"/>
      <c r="SND1" s="205"/>
      <c r="SNE1" s="206" t="s">
        <v>3</v>
      </c>
      <c r="SNF1" s="206"/>
      <c r="SNG1" s="206"/>
      <c r="SNH1" s="35" t="s">
        <v>0</v>
      </c>
      <c r="SNI1" s="35" t="s">
        <v>1</v>
      </c>
      <c r="SNJ1" s="205" t="s">
        <v>2</v>
      </c>
      <c r="SNK1" s="205"/>
      <c r="SNL1" s="205"/>
      <c r="SNM1" s="206" t="s">
        <v>3</v>
      </c>
      <c r="SNN1" s="206"/>
      <c r="SNO1" s="206"/>
      <c r="SNP1" s="35" t="s">
        <v>0</v>
      </c>
      <c r="SNQ1" s="35" t="s">
        <v>1</v>
      </c>
      <c r="SNR1" s="205" t="s">
        <v>2</v>
      </c>
      <c r="SNS1" s="205"/>
      <c r="SNT1" s="205"/>
      <c r="SNU1" s="206" t="s">
        <v>3</v>
      </c>
      <c r="SNV1" s="206"/>
      <c r="SNW1" s="206"/>
      <c r="SNX1" s="35" t="s">
        <v>0</v>
      </c>
      <c r="SNY1" s="35" t="s">
        <v>1</v>
      </c>
      <c r="SNZ1" s="205" t="s">
        <v>2</v>
      </c>
      <c r="SOA1" s="205"/>
      <c r="SOB1" s="205"/>
      <c r="SOC1" s="206" t="s">
        <v>3</v>
      </c>
      <c r="SOD1" s="206"/>
      <c r="SOE1" s="206"/>
      <c r="SOF1" s="35" t="s">
        <v>0</v>
      </c>
      <c r="SOG1" s="35" t="s">
        <v>1</v>
      </c>
      <c r="SOH1" s="205" t="s">
        <v>2</v>
      </c>
      <c r="SOI1" s="205"/>
      <c r="SOJ1" s="205"/>
      <c r="SOK1" s="206" t="s">
        <v>3</v>
      </c>
      <c r="SOL1" s="206"/>
      <c r="SOM1" s="206"/>
      <c r="SON1" s="35" t="s">
        <v>0</v>
      </c>
      <c r="SOO1" s="35" t="s">
        <v>1</v>
      </c>
      <c r="SOP1" s="205" t="s">
        <v>2</v>
      </c>
      <c r="SOQ1" s="205"/>
      <c r="SOR1" s="205"/>
      <c r="SOS1" s="206" t="s">
        <v>3</v>
      </c>
      <c r="SOT1" s="206"/>
      <c r="SOU1" s="206"/>
      <c r="SOV1" s="35" t="s">
        <v>0</v>
      </c>
      <c r="SOW1" s="35" t="s">
        <v>1</v>
      </c>
      <c r="SOX1" s="205" t="s">
        <v>2</v>
      </c>
      <c r="SOY1" s="205"/>
      <c r="SOZ1" s="205"/>
      <c r="SPA1" s="206" t="s">
        <v>3</v>
      </c>
      <c r="SPB1" s="206"/>
      <c r="SPC1" s="206"/>
      <c r="SPD1" s="35" t="s">
        <v>0</v>
      </c>
      <c r="SPE1" s="35" t="s">
        <v>1</v>
      </c>
      <c r="SPF1" s="205" t="s">
        <v>2</v>
      </c>
      <c r="SPG1" s="205"/>
      <c r="SPH1" s="205"/>
      <c r="SPI1" s="206" t="s">
        <v>3</v>
      </c>
      <c r="SPJ1" s="206"/>
      <c r="SPK1" s="206"/>
      <c r="SPL1" s="35" t="s">
        <v>0</v>
      </c>
      <c r="SPM1" s="35" t="s">
        <v>1</v>
      </c>
      <c r="SPN1" s="205" t="s">
        <v>2</v>
      </c>
      <c r="SPO1" s="205"/>
      <c r="SPP1" s="205"/>
      <c r="SPQ1" s="206" t="s">
        <v>3</v>
      </c>
      <c r="SPR1" s="206"/>
      <c r="SPS1" s="206"/>
      <c r="SPT1" s="35" t="s">
        <v>0</v>
      </c>
      <c r="SPU1" s="35" t="s">
        <v>1</v>
      </c>
      <c r="SPV1" s="205" t="s">
        <v>2</v>
      </c>
      <c r="SPW1" s="205"/>
      <c r="SPX1" s="205"/>
      <c r="SPY1" s="206" t="s">
        <v>3</v>
      </c>
      <c r="SPZ1" s="206"/>
      <c r="SQA1" s="206"/>
      <c r="SQB1" s="35" t="s">
        <v>0</v>
      </c>
      <c r="SQC1" s="35" t="s">
        <v>1</v>
      </c>
      <c r="SQD1" s="205" t="s">
        <v>2</v>
      </c>
      <c r="SQE1" s="205"/>
      <c r="SQF1" s="205"/>
      <c r="SQG1" s="206" t="s">
        <v>3</v>
      </c>
      <c r="SQH1" s="206"/>
      <c r="SQI1" s="206"/>
      <c r="SQJ1" s="35" t="s">
        <v>0</v>
      </c>
      <c r="SQK1" s="35" t="s">
        <v>1</v>
      </c>
      <c r="SQL1" s="205" t="s">
        <v>2</v>
      </c>
      <c r="SQM1" s="205"/>
      <c r="SQN1" s="205"/>
      <c r="SQO1" s="206" t="s">
        <v>3</v>
      </c>
      <c r="SQP1" s="206"/>
      <c r="SQQ1" s="206"/>
      <c r="SQR1" s="35" t="s">
        <v>0</v>
      </c>
      <c r="SQS1" s="35" t="s">
        <v>1</v>
      </c>
      <c r="SQT1" s="205" t="s">
        <v>2</v>
      </c>
      <c r="SQU1" s="205"/>
      <c r="SQV1" s="205"/>
      <c r="SQW1" s="206" t="s">
        <v>3</v>
      </c>
      <c r="SQX1" s="206"/>
      <c r="SQY1" s="206"/>
      <c r="SQZ1" s="35" t="s">
        <v>0</v>
      </c>
      <c r="SRA1" s="35" t="s">
        <v>1</v>
      </c>
      <c r="SRB1" s="205" t="s">
        <v>2</v>
      </c>
      <c r="SRC1" s="205"/>
      <c r="SRD1" s="205"/>
      <c r="SRE1" s="206" t="s">
        <v>3</v>
      </c>
      <c r="SRF1" s="206"/>
      <c r="SRG1" s="206"/>
      <c r="SRH1" s="35" t="s">
        <v>0</v>
      </c>
      <c r="SRI1" s="35" t="s">
        <v>1</v>
      </c>
      <c r="SRJ1" s="205" t="s">
        <v>2</v>
      </c>
      <c r="SRK1" s="205"/>
      <c r="SRL1" s="205"/>
      <c r="SRM1" s="206" t="s">
        <v>3</v>
      </c>
      <c r="SRN1" s="206"/>
      <c r="SRO1" s="206"/>
      <c r="SRP1" s="35" t="s">
        <v>0</v>
      </c>
      <c r="SRQ1" s="35" t="s">
        <v>1</v>
      </c>
      <c r="SRR1" s="205" t="s">
        <v>2</v>
      </c>
      <c r="SRS1" s="205"/>
      <c r="SRT1" s="205"/>
      <c r="SRU1" s="206" t="s">
        <v>3</v>
      </c>
      <c r="SRV1" s="206"/>
      <c r="SRW1" s="206"/>
      <c r="SRX1" s="35" t="s">
        <v>0</v>
      </c>
      <c r="SRY1" s="35" t="s">
        <v>1</v>
      </c>
      <c r="SRZ1" s="205" t="s">
        <v>2</v>
      </c>
      <c r="SSA1" s="205"/>
      <c r="SSB1" s="205"/>
      <c r="SSC1" s="206" t="s">
        <v>3</v>
      </c>
      <c r="SSD1" s="206"/>
      <c r="SSE1" s="206"/>
      <c r="SSF1" s="35" t="s">
        <v>0</v>
      </c>
      <c r="SSG1" s="35" t="s">
        <v>1</v>
      </c>
      <c r="SSH1" s="205" t="s">
        <v>2</v>
      </c>
      <c r="SSI1" s="205"/>
      <c r="SSJ1" s="205"/>
      <c r="SSK1" s="206" t="s">
        <v>3</v>
      </c>
      <c r="SSL1" s="206"/>
      <c r="SSM1" s="206"/>
      <c r="SSN1" s="35" t="s">
        <v>0</v>
      </c>
      <c r="SSO1" s="35" t="s">
        <v>1</v>
      </c>
      <c r="SSP1" s="205" t="s">
        <v>2</v>
      </c>
      <c r="SSQ1" s="205"/>
      <c r="SSR1" s="205"/>
      <c r="SSS1" s="206" t="s">
        <v>3</v>
      </c>
      <c r="SST1" s="206"/>
      <c r="SSU1" s="206"/>
      <c r="SSV1" s="35" t="s">
        <v>0</v>
      </c>
      <c r="SSW1" s="35" t="s">
        <v>1</v>
      </c>
      <c r="SSX1" s="205" t="s">
        <v>2</v>
      </c>
      <c r="SSY1" s="205"/>
      <c r="SSZ1" s="205"/>
      <c r="STA1" s="206" t="s">
        <v>3</v>
      </c>
      <c r="STB1" s="206"/>
      <c r="STC1" s="206"/>
      <c r="STD1" s="35" t="s">
        <v>0</v>
      </c>
      <c r="STE1" s="35" t="s">
        <v>1</v>
      </c>
      <c r="STF1" s="205" t="s">
        <v>2</v>
      </c>
      <c r="STG1" s="205"/>
      <c r="STH1" s="205"/>
      <c r="STI1" s="206" t="s">
        <v>3</v>
      </c>
      <c r="STJ1" s="206"/>
      <c r="STK1" s="206"/>
      <c r="STL1" s="35" t="s">
        <v>0</v>
      </c>
      <c r="STM1" s="35" t="s">
        <v>1</v>
      </c>
      <c r="STN1" s="205" t="s">
        <v>2</v>
      </c>
      <c r="STO1" s="205"/>
      <c r="STP1" s="205"/>
      <c r="STQ1" s="206" t="s">
        <v>3</v>
      </c>
      <c r="STR1" s="206"/>
      <c r="STS1" s="206"/>
      <c r="STT1" s="35" t="s">
        <v>0</v>
      </c>
      <c r="STU1" s="35" t="s">
        <v>1</v>
      </c>
      <c r="STV1" s="205" t="s">
        <v>2</v>
      </c>
      <c r="STW1" s="205"/>
      <c r="STX1" s="205"/>
      <c r="STY1" s="206" t="s">
        <v>3</v>
      </c>
      <c r="STZ1" s="206"/>
      <c r="SUA1" s="206"/>
      <c r="SUB1" s="35" t="s">
        <v>0</v>
      </c>
      <c r="SUC1" s="35" t="s">
        <v>1</v>
      </c>
      <c r="SUD1" s="205" t="s">
        <v>2</v>
      </c>
      <c r="SUE1" s="205"/>
      <c r="SUF1" s="205"/>
      <c r="SUG1" s="206" t="s">
        <v>3</v>
      </c>
      <c r="SUH1" s="206"/>
      <c r="SUI1" s="206"/>
      <c r="SUJ1" s="35" t="s">
        <v>0</v>
      </c>
      <c r="SUK1" s="35" t="s">
        <v>1</v>
      </c>
      <c r="SUL1" s="205" t="s">
        <v>2</v>
      </c>
      <c r="SUM1" s="205"/>
      <c r="SUN1" s="205"/>
      <c r="SUO1" s="206" t="s">
        <v>3</v>
      </c>
      <c r="SUP1" s="206"/>
      <c r="SUQ1" s="206"/>
      <c r="SUR1" s="35" t="s">
        <v>0</v>
      </c>
      <c r="SUS1" s="35" t="s">
        <v>1</v>
      </c>
      <c r="SUT1" s="205" t="s">
        <v>2</v>
      </c>
      <c r="SUU1" s="205"/>
      <c r="SUV1" s="205"/>
      <c r="SUW1" s="206" t="s">
        <v>3</v>
      </c>
      <c r="SUX1" s="206"/>
      <c r="SUY1" s="206"/>
      <c r="SUZ1" s="35" t="s">
        <v>0</v>
      </c>
      <c r="SVA1" s="35" t="s">
        <v>1</v>
      </c>
      <c r="SVB1" s="205" t="s">
        <v>2</v>
      </c>
      <c r="SVC1" s="205"/>
      <c r="SVD1" s="205"/>
      <c r="SVE1" s="206" t="s">
        <v>3</v>
      </c>
      <c r="SVF1" s="206"/>
      <c r="SVG1" s="206"/>
      <c r="SVH1" s="35" t="s">
        <v>0</v>
      </c>
      <c r="SVI1" s="35" t="s">
        <v>1</v>
      </c>
      <c r="SVJ1" s="205" t="s">
        <v>2</v>
      </c>
      <c r="SVK1" s="205"/>
      <c r="SVL1" s="205"/>
      <c r="SVM1" s="206" t="s">
        <v>3</v>
      </c>
      <c r="SVN1" s="206"/>
      <c r="SVO1" s="206"/>
      <c r="SVP1" s="35" t="s">
        <v>0</v>
      </c>
      <c r="SVQ1" s="35" t="s">
        <v>1</v>
      </c>
      <c r="SVR1" s="205" t="s">
        <v>2</v>
      </c>
      <c r="SVS1" s="205"/>
      <c r="SVT1" s="205"/>
      <c r="SVU1" s="206" t="s">
        <v>3</v>
      </c>
      <c r="SVV1" s="206"/>
      <c r="SVW1" s="206"/>
      <c r="SVX1" s="35" t="s">
        <v>0</v>
      </c>
      <c r="SVY1" s="35" t="s">
        <v>1</v>
      </c>
      <c r="SVZ1" s="205" t="s">
        <v>2</v>
      </c>
      <c r="SWA1" s="205"/>
      <c r="SWB1" s="205"/>
      <c r="SWC1" s="206" t="s">
        <v>3</v>
      </c>
      <c r="SWD1" s="206"/>
      <c r="SWE1" s="206"/>
      <c r="SWF1" s="35" t="s">
        <v>0</v>
      </c>
      <c r="SWG1" s="35" t="s">
        <v>1</v>
      </c>
      <c r="SWH1" s="205" t="s">
        <v>2</v>
      </c>
      <c r="SWI1" s="205"/>
      <c r="SWJ1" s="205"/>
      <c r="SWK1" s="206" t="s">
        <v>3</v>
      </c>
      <c r="SWL1" s="206"/>
      <c r="SWM1" s="206"/>
      <c r="SWN1" s="35" t="s">
        <v>0</v>
      </c>
      <c r="SWO1" s="35" t="s">
        <v>1</v>
      </c>
      <c r="SWP1" s="205" t="s">
        <v>2</v>
      </c>
      <c r="SWQ1" s="205"/>
      <c r="SWR1" s="205"/>
      <c r="SWS1" s="206" t="s">
        <v>3</v>
      </c>
      <c r="SWT1" s="206"/>
      <c r="SWU1" s="206"/>
      <c r="SWV1" s="35" t="s">
        <v>0</v>
      </c>
      <c r="SWW1" s="35" t="s">
        <v>1</v>
      </c>
      <c r="SWX1" s="205" t="s">
        <v>2</v>
      </c>
      <c r="SWY1" s="205"/>
      <c r="SWZ1" s="205"/>
      <c r="SXA1" s="206" t="s">
        <v>3</v>
      </c>
      <c r="SXB1" s="206"/>
      <c r="SXC1" s="206"/>
      <c r="SXD1" s="35" t="s">
        <v>0</v>
      </c>
      <c r="SXE1" s="35" t="s">
        <v>1</v>
      </c>
      <c r="SXF1" s="205" t="s">
        <v>2</v>
      </c>
      <c r="SXG1" s="205"/>
      <c r="SXH1" s="205"/>
      <c r="SXI1" s="206" t="s">
        <v>3</v>
      </c>
      <c r="SXJ1" s="206"/>
      <c r="SXK1" s="206"/>
      <c r="SXL1" s="35" t="s">
        <v>0</v>
      </c>
      <c r="SXM1" s="35" t="s">
        <v>1</v>
      </c>
      <c r="SXN1" s="205" t="s">
        <v>2</v>
      </c>
      <c r="SXO1" s="205"/>
      <c r="SXP1" s="205"/>
      <c r="SXQ1" s="206" t="s">
        <v>3</v>
      </c>
      <c r="SXR1" s="206"/>
      <c r="SXS1" s="206"/>
      <c r="SXT1" s="35" t="s">
        <v>0</v>
      </c>
      <c r="SXU1" s="35" t="s">
        <v>1</v>
      </c>
      <c r="SXV1" s="205" t="s">
        <v>2</v>
      </c>
      <c r="SXW1" s="205"/>
      <c r="SXX1" s="205"/>
      <c r="SXY1" s="206" t="s">
        <v>3</v>
      </c>
      <c r="SXZ1" s="206"/>
      <c r="SYA1" s="206"/>
      <c r="SYB1" s="35" t="s">
        <v>0</v>
      </c>
      <c r="SYC1" s="35" t="s">
        <v>1</v>
      </c>
      <c r="SYD1" s="205" t="s">
        <v>2</v>
      </c>
      <c r="SYE1" s="205"/>
      <c r="SYF1" s="205"/>
      <c r="SYG1" s="206" t="s">
        <v>3</v>
      </c>
      <c r="SYH1" s="206"/>
      <c r="SYI1" s="206"/>
      <c r="SYJ1" s="35" t="s">
        <v>0</v>
      </c>
      <c r="SYK1" s="35" t="s">
        <v>1</v>
      </c>
      <c r="SYL1" s="205" t="s">
        <v>2</v>
      </c>
      <c r="SYM1" s="205"/>
      <c r="SYN1" s="205"/>
      <c r="SYO1" s="206" t="s">
        <v>3</v>
      </c>
      <c r="SYP1" s="206"/>
      <c r="SYQ1" s="206"/>
      <c r="SYR1" s="35" t="s">
        <v>0</v>
      </c>
      <c r="SYS1" s="35" t="s">
        <v>1</v>
      </c>
      <c r="SYT1" s="205" t="s">
        <v>2</v>
      </c>
      <c r="SYU1" s="205"/>
      <c r="SYV1" s="205"/>
      <c r="SYW1" s="206" t="s">
        <v>3</v>
      </c>
      <c r="SYX1" s="206"/>
      <c r="SYY1" s="206"/>
      <c r="SYZ1" s="35" t="s">
        <v>0</v>
      </c>
      <c r="SZA1" s="35" t="s">
        <v>1</v>
      </c>
      <c r="SZB1" s="205" t="s">
        <v>2</v>
      </c>
      <c r="SZC1" s="205"/>
      <c r="SZD1" s="205"/>
      <c r="SZE1" s="206" t="s">
        <v>3</v>
      </c>
      <c r="SZF1" s="206"/>
      <c r="SZG1" s="206"/>
      <c r="SZH1" s="35" t="s">
        <v>0</v>
      </c>
      <c r="SZI1" s="35" t="s">
        <v>1</v>
      </c>
      <c r="SZJ1" s="205" t="s">
        <v>2</v>
      </c>
      <c r="SZK1" s="205"/>
      <c r="SZL1" s="205"/>
      <c r="SZM1" s="206" t="s">
        <v>3</v>
      </c>
      <c r="SZN1" s="206"/>
      <c r="SZO1" s="206"/>
      <c r="SZP1" s="35" t="s">
        <v>0</v>
      </c>
      <c r="SZQ1" s="35" t="s">
        <v>1</v>
      </c>
      <c r="SZR1" s="205" t="s">
        <v>2</v>
      </c>
      <c r="SZS1" s="205"/>
      <c r="SZT1" s="205"/>
      <c r="SZU1" s="206" t="s">
        <v>3</v>
      </c>
      <c r="SZV1" s="206"/>
      <c r="SZW1" s="206"/>
      <c r="SZX1" s="35" t="s">
        <v>0</v>
      </c>
      <c r="SZY1" s="35" t="s">
        <v>1</v>
      </c>
      <c r="SZZ1" s="205" t="s">
        <v>2</v>
      </c>
      <c r="TAA1" s="205"/>
      <c r="TAB1" s="205"/>
      <c r="TAC1" s="206" t="s">
        <v>3</v>
      </c>
      <c r="TAD1" s="206"/>
      <c r="TAE1" s="206"/>
      <c r="TAF1" s="35" t="s">
        <v>0</v>
      </c>
      <c r="TAG1" s="35" t="s">
        <v>1</v>
      </c>
      <c r="TAH1" s="205" t="s">
        <v>2</v>
      </c>
      <c r="TAI1" s="205"/>
      <c r="TAJ1" s="205"/>
      <c r="TAK1" s="206" t="s">
        <v>3</v>
      </c>
      <c r="TAL1" s="206"/>
      <c r="TAM1" s="206"/>
      <c r="TAN1" s="35" t="s">
        <v>0</v>
      </c>
      <c r="TAO1" s="35" t="s">
        <v>1</v>
      </c>
      <c r="TAP1" s="205" t="s">
        <v>2</v>
      </c>
      <c r="TAQ1" s="205"/>
      <c r="TAR1" s="205"/>
      <c r="TAS1" s="206" t="s">
        <v>3</v>
      </c>
      <c r="TAT1" s="206"/>
      <c r="TAU1" s="206"/>
      <c r="TAV1" s="35" t="s">
        <v>0</v>
      </c>
      <c r="TAW1" s="35" t="s">
        <v>1</v>
      </c>
      <c r="TAX1" s="205" t="s">
        <v>2</v>
      </c>
      <c r="TAY1" s="205"/>
      <c r="TAZ1" s="205"/>
      <c r="TBA1" s="206" t="s">
        <v>3</v>
      </c>
      <c r="TBB1" s="206"/>
      <c r="TBC1" s="206"/>
      <c r="TBD1" s="35" t="s">
        <v>0</v>
      </c>
      <c r="TBE1" s="35" t="s">
        <v>1</v>
      </c>
      <c r="TBF1" s="205" t="s">
        <v>2</v>
      </c>
      <c r="TBG1" s="205"/>
      <c r="TBH1" s="205"/>
      <c r="TBI1" s="206" t="s">
        <v>3</v>
      </c>
      <c r="TBJ1" s="206"/>
      <c r="TBK1" s="206"/>
      <c r="TBL1" s="35" t="s">
        <v>0</v>
      </c>
      <c r="TBM1" s="35" t="s">
        <v>1</v>
      </c>
      <c r="TBN1" s="205" t="s">
        <v>2</v>
      </c>
      <c r="TBO1" s="205"/>
      <c r="TBP1" s="205"/>
      <c r="TBQ1" s="206" t="s">
        <v>3</v>
      </c>
      <c r="TBR1" s="206"/>
      <c r="TBS1" s="206"/>
      <c r="TBT1" s="35" t="s">
        <v>0</v>
      </c>
      <c r="TBU1" s="35" t="s">
        <v>1</v>
      </c>
      <c r="TBV1" s="205" t="s">
        <v>2</v>
      </c>
      <c r="TBW1" s="205"/>
      <c r="TBX1" s="205"/>
      <c r="TBY1" s="206" t="s">
        <v>3</v>
      </c>
      <c r="TBZ1" s="206"/>
      <c r="TCA1" s="206"/>
      <c r="TCB1" s="35" t="s">
        <v>0</v>
      </c>
      <c r="TCC1" s="35" t="s">
        <v>1</v>
      </c>
      <c r="TCD1" s="205" t="s">
        <v>2</v>
      </c>
      <c r="TCE1" s="205"/>
      <c r="TCF1" s="205"/>
      <c r="TCG1" s="206" t="s">
        <v>3</v>
      </c>
      <c r="TCH1" s="206"/>
      <c r="TCI1" s="206"/>
      <c r="TCJ1" s="35" t="s">
        <v>0</v>
      </c>
      <c r="TCK1" s="35" t="s">
        <v>1</v>
      </c>
      <c r="TCL1" s="205" t="s">
        <v>2</v>
      </c>
      <c r="TCM1" s="205"/>
      <c r="TCN1" s="205"/>
      <c r="TCO1" s="206" t="s">
        <v>3</v>
      </c>
      <c r="TCP1" s="206"/>
      <c r="TCQ1" s="206"/>
      <c r="TCR1" s="35" t="s">
        <v>0</v>
      </c>
      <c r="TCS1" s="35" t="s">
        <v>1</v>
      </c>
      <c r="TCT1" s="205" t="s">
        <v>2</v>
      </c>
      <c r="TCU1" s="205"/>
      <c r="TCV1" s="205"/>
      <c r="TCW1" s="206" t="s">
        <v>3</v>
      </c>
      <c r="TCX1" s="206"/>
      <c r="TCY1" s="206"/>
      <c r="TCZ1" s="35" t="s">
        <v>0</v>
      </c>
      <c r="TDA1" s="35" t="s">
        <v>1</v>
      </c>
      <c r="TDB1" s="205" t="s">
        <v>2</v>
      </c>
      <c r="TDC1" s="205"/>
      <c r="TDD1" s="205"/>
      <c r="TDE1" s="206" t="s">
        <v>3</v>
      </c>
      <c r="TDF1" s="206"/>
      <c r="TDG1" s="206"/>
      <c r="TDH1" s="35" t="s">
        <v>0</v>
      </c>
      <c r="TDI1" s="35" t="s">
        <v>1</v>
      </c>
      <c r="TDJ1" s="205" t="s">
        <v>2</v>
      </c>
      <c r="TDK1" s="205"/>
      <c r="TDL1" s="205"/>
      <c r="TDM1" s="206" t="s">
        <v>3</v>
      </c>
      <c r="TDN1" s="206"/>
      <c r="TDO1" s="206"/>
      <c r="TDP1" s="35" t="s">
        <v>0</v>
      </c>
      <c r="TDQ1" s="35" t="s">
        <v>1</v>
      </c>
      <c r="TDR1" s="205" t="s">
        <v>2</v>
      </c>
      <c r="TDS1" s="205"/>
      <c r="TDT1" s="205"/>
      <c r="TDU1" s="206" t="s">
        <v>3</v>
      </c>
      <c r="TDV1" s="206"/>
      <c r="TDW1" s="206"/>
      <c r="TDX1" s="35" t="s">
        <v>0</v>
      </c>
      <c r="TDY1" s="35" t="s">
        <v>1</v>
      </c>
      <c r="TDZ1" s="205" t="s">
        <v>2</v>
      </c>
      <c r="TEA1" s="205"/>
      <c r="TEB1" s="205"/>
      <c r="TEC1" s="206" t="s">
        <v>3</v>
      </c>
      <c r="TED1" s="206"/>
      <c r="TEE1" s="206"/>
      <c r="TEF1" s="35" t="s">
        <v>0</v>
      </c>
      <c r="TEG1" s="35" t="s">
        <v>1</v>
      </c>
      <c r="TEH1" s="205" t="s">
        <v>2</v>
      </c>
      <c r="TEI1" s="205"/>
      <c r="TEJ1" s="205"/>
      <c r="TEK1" s="206" t="s">
        <v>3</v>
      </c>
      <c r="TEL1" s="206"/>
      <c r="TEM1" s="206"/>
      <c r="TEN1" s="35" t="s">
        <v>0</v>
      </c>
      <c r="TEO1" s="35" t="s">
        <v>1</v>
      </c>
      <c r="TEP1" s="205" t="s">
        <v>2</v>
      </c>
      <c r="TEQ1" s="205"/>
      <c r="TER1" s="205"/>
      <c r="TES1" s="206" t="s">
        <v>3</v>
      </c>
      <c r="TET1" s="206"/>
      <c r="TEU1" s="206"/>
      <c r="TEV1" s="35" t="s">
        <v>0</v>
      </c>
      <c r="TEW1" s="35" t="s">
        <v>1</v>
      </c>
      <c r="TEX1" s="205" t="s">
        <v>2</v>
      </c>
      <c r="TEY1" s="205"/>
      <c r="TEZ1" s="205"/>
      <c r="TFA1" s="206" t="s">
        <v>3</v>
      </c>
      <c r="TFB1" s="206"/>
      <c r="TFC1" s="206"/>
      <c r="TFD1" s="35" t="s">
        <v>0</v>
      </c>
      <c r="TFE1" s="35" t="s">
        <v>1</v>
      </c>
      <c r="TFF1" s="205" t="s">
        <v>2</v>
      </c>
      <c r="TFG1" s="205"/>
      <c r="TFH1" s="205"/>
      <c r="TFI1" s="206" t="s">
        <v>3</v>
      </c>
      <c r="TFJ1" s="206"/>
      <c r="TFK1" s="206"/>
      <c r="TFL1" s="35" t="s">
        <v>0</v>
      </c>
      <c r="TFM1" s="35" t="s">
        <v>1</v>
      </c>
      <c r="TFN1" s="205" t="s">
        <v>2</v>
      </c>
      <c r="TFO1" s="205"/>
      <c r="TFP1" s="205"/>
      <c r="TFQ1" s="206" t="s">
        <v>3</v>
      </c>
      <c r="TFR1" s="206"/>
      <c r="TFS1" s="206"/>
      <c r="TFT1" s="35" t="s">
        <v>0</v>
      </c>
      <c r="TFU1" s="35" t="s">
        <v>1</v>
      </c>
      <c r="TFV1" s="205" t="s">
        <v>2</v>
      </c>
      <c r="TFW1" s="205"/>
      <c r="TFX1" s="205"/>
      <c r="TFY1" s="206" t="s">
        <v>3</v>
      </c>
      <c r="TFZ1" s="206"/>
      <c r="TGA1" s="206"/>
      <c r="TGB1" s="35" t="s">
        <v>0</v>
      </c>
      <c r="TGC1" s="35" t="s">
        <v>1</v>
      </c>
      <c r="TGD1" s="205" t="s">
        <v>2</v>
      </c>
      <c r="TGE1" s="205"/>
      <c r="TGF1" s="205"/>
      <c r="TGG1" s="206" t="s">
        <v>3</v>
      </c>
      <c r="TGH1" s="206"/>
      <c r="TGI1" s="206"/>
      <c r="TGJ1" s="35" t="s">
        <v>0</v>
      </c>
      <c r="TGK1" s="35" t="s">
        <v>1</v>
      </c>
      <c r="TGL1" s="205" t="s">
        <v>2</v>
      </c>
      <c r="TGM1" s="205"/>
      <c r="TGN1" s="205"/>
      <c r="TGO1" s="206" t="s">
        <v>3</v>
      </c>
      <c r="TGP1" s="206"/>
      <c r="TGQ1" s="206"/>
      <c r="TGR1" s="35" t="s">
        <v>0</v>
      </c>
      <c r="TGS1" s="35" t="s">
        <v>1</v>
      </c>
      <c r="TGT1" s="205" t="s">
        <v>2</v>
      </c>
      <c r="TGU1" s="205"/>
      <c r="TGV1" s="205"/>
      <c r="TGW1" s="206" t="s">
        <v>3</v>
      </c>
      <c r="TGX1" s="206"/>
      <c r="TGY1" s="206"/>
      <c r="TGZ1" s="35" t="s">
        <v>0</v>
      </c>
      <c r="THA1" s="35" t="s">
        <v>1</v>
      </c>
      <c r="THB1" s="205" t="s">
        <v>2</v>
      </c>
      <c r="THC1" s="205"/>
      <c r="THD1" s="205"/>
      <c r="THE1" s="206" t="s">
        <v>3</v>
      </c>
      <c r="THF1" s="206"/>
      <c r="THG1" s="206"/>
      <c r="THH1" s="35" t="s">
        <v>0</v>
      </c>
      <c r="THI1" s="35" t="s">
        <v>1</v>
      </c>
      <c r="THJ1" s="205" t="s">
        <v>2</v>
      </c>
      <c r="THK1" s="205"/>
      <c r="THL1" s="205"/>
      <c r="THM1" s="206" t="s">
        <v>3</v>
      </c>
      <c r="THN1" s="206"/>
      <c r="THO1" s="206"/>
      <c r="THP1" s="35" t="s">
        <v>0</v>
      </c>
      <c r="THQ1" s="35" t="s">
        <v>1</v>
      </c>
      <c r="THR1" s="205" t="s">
        <v>2</v>
      </c>
      <c r="THS1" s="205"/>
      <c r="THT1" s="205"/>
      <c r="THU1" s="206" t="s">
        <v>3</v>
      </c>
      <c r="THV1" s="206"/>
      <c r="THW1" s="206"/>
      <c r="THX1" s="35" t="s">
        <v>0</v>
      </c>
      <c r="THY1" s="35" t="s">
        <v>1</v>
      </c>
      <c r="THZ1" s="205" t="s">
        <v>2</v>
      </c>
      <c r="TIA1" s="205"/>
      <c r="TIB1" s="205"/>
      <c r="TIC1" s="206" t="s">
        <v>3</v>
      </c>
      <c r="TID1" s="206"/>
      <c r="TIE1" s="206"/>
      <c r="TIF1" s="35" t="s">
        <v>0</v>
      </c>
      <c r="TIG1" s="35" t="s">
        <v>1</v>
      </c>
      <c r="TIH1" s="205" t="s">
        <v>2</v>
      </c>
      <c r="TII1" s="205"/>
      <c r="TIJ1" s="205"/>
      <c r="TIK1" s="206" t="s">
        <v>3</v>
      </c>
      <c r="TIL1" s="206"/>
      <c r="TIM1" s="206"/>
      <c r="TIN1" s="35" t="s">
        <v>0</v>
      </c>
      <c r="TIO1" s="35" t="s">
        <v>1</v>
      </c>
      <c r="TIP1" s="205" t="s">
        <v>2</v>
      </c>
      <c r="TIQ1" s="205"/>
      <c r="TIR1" s="205"/>
      <c r="TIS1" s="206" t="s">
        <v>3</v>
      </c>
      <c r="TIT1" s="206"/>
      <c r="TIU1" s="206"/>
      <c r="TIV1" s="35" t="s">
        <v>0</v>
      </c>
      <c r="TIW1" s="35" t="s">
        <v>1</v>
      </c>
      <c r="TIX1" s="205" t="s">
        <v>2</v>
      </c>
      <c r="TIY1" s="205"/>
      <c r="TIZ1" s="205"/>
      <c r="TJA1" s="206" t="s">
        <v>3</v>
      </c>
      <c r="TJB1" s="206"/>
      <c r="TJC1" s="206"/>
      <c r="TJD1" s="35" t="s">
        <v>0</v>
      </c>
      <c r="TJE1" s="35" t="s">
        <v>1</v>
      </c>
      <c r="TJF1" s="205" t="s">
        <v>2</v>
      </c>
      <c r="TJG1" s="205"/>
      <c r="TJH1" s="205"/>
      <c r="TJI1" s="206" t="s">
        <v>3</v>
      </c>
      <c r="TJJ1" s="206"/>
      <c r="TJK1" s="206"/>
      <c r="TJL1" s="35" t="s">
        <v>0</v>
      </c>
      <c r="TJM1" s="35" t="s">
        <v>1</v>
      </c>
      <c r="TJN1" s="205" t="s">
        <v>2</v>
      </c>
      <c r="TJO1" s="205"/>
      <c r="TJP1" s="205"/>
      <c r="TJQ1" s="206" t="s">
        <v>3</v>
      </c>
      <c r="TJR1" s="206"/>
      <c r="TJS1" s="206"/>
      <c r="TJT1" s="35" t="s">
        <v>0</v>
      </c>
      <c r="TJU1" s="35" t="s">
        <v>1</v>
      </c>
      <c r="TJV1" s="205" t="s">
        <v>2</v>
      </c>
      <c r="TJW1" s="205"/>
      <c r="TJX1" s="205"/>
      <c r="TJY1" s="206" t="s">
        <v>3</v>
      </c>
      <c r="TJZ1" s="206"/>
      <c r="TKA1" s="206"/>
      <c r="TKB1" s="35" t="s">
        <v>0</v>
      </c>
      <c r="TKC1" s="35" t="s">
        <v>1</v>
      </c>
      <c r="TKD1" s="205" t="s">
        <v>2</v>
      </c>
      <c r="TKE1" s="205"/>
      <c r="TKF1" s="205"/>
      <c r="TKG1" s="206" t="s">
        <v>3</v>
      </c>
      <c r="TKH1" s="206"/>
      <c r="TKI1" s="206"/>
      <c r="TKJ1" s="35" t="s">
        <v>0</v>
      </c>
      <c r="TKK1" s="35" t="s">
        <v>1</v>
      </c>
      <c r="TKL1" s="205" t="s">
        <v>2</v>
      </c>
      <c r="TKM1" s="205"/>
      <c r="TKN1" s="205"/>
      <c r="TKO1" s="206" t="s">
        <v>3</v>
      </c>
      <c r="TKP1" s="206"/>
      <c r="TKQ1" s="206"/>
      <c r="TKR1" s="35" t="s">
        <v>0</v>
      </c>
      <c r="TKS1" s="35" t="s">
        <v>1</v>
      </c>
      <c r="TKT1" s="205" t="s">
        <v>2</v>
      </c>
      <c r="TKU1" s="205"/>
      <c r="TKV1" s="205"/>
      <c r="TKW1" s="206" t="s">
        <v>3</v>
      </c>
      <c r="TKX1" s="206"/>
      <c r="TKY1" s="206"/>
      <c r="TKZ1" s="35" t="s">
        <v>0</v>
      </c>
      <c r="TLA1" s="35" t="s">
        <v>1</v>
      </c>
      <c r="TLB1" s="205" t="s">
        <v>2</v>
      </c>
      <c r="TLC1" s="205"/>
      <c r="TLD1" s="205"/>
      <c r="TLE1" s="206" t="s">
        <v>3</v>
      </c>
      <c r="TLF1" s="206"/>
      <c r="TLG1" s="206"/>
      <c r="TLH1" s="35" t="s">
        <v>0</v>
      </c>
      <c r="TLI1" s="35" t="s">
        <v>1</v>
      </c>
      <c r="TLJ1" s="205" t="s">
        <v>2</v>
      </c>
      <c r="TLK1" s="205"/>
      <c r="TLL1" s="205"/>
      <c r="TLM1" s="206" t="s">
        <v>3</v>
      </c>
      <c r="TLN1" s="206"/>
      <c r="TLO1" s="206"/>
      <c r="TLP1" s="35" t="s">
        <v>0</v>
      </c>
      <c r="TLQ1" s="35" t="s">
        <v>1</v>
      </c>
      <c r="TLR1" s="205" t="s">
        <v>2</v>
      </c>
      <c r="TLS1" s="205"/>
      <c r="TLT1" s="205"/>
      <c r="TLU1" s="206" t="s">
        <v>3</v>
      </c>
      <c r="TLV1" s="206"/>
      <c r="TLW1" s="206"/>
      <c r="TLX1" s="35" t="s">
        <v>0</v>
      </c>
      <c r="TLY1" s="35" t="s">
        <v>1</v>
      </c>
      <c r="TLZ1" s="205" t="s">
        <v>2</v>
      </c>
      <c r="TMA1" s="205"/>
      <c r="TMB1" s="205"/>
      <c r="TMC1" s="206" t="s">
        <v>3</v>
      </c>
      <c r="TMD1" s="206"/>
      <c r="TME1" s="206"/>
      <c r="TMF1" s="35" t="s">
        <v>0</v>
      </c>
      <c r="TMG1" s="35" t="s">
        <v>1</v>
      </c>
      <c r="TMH1" s="205" t="s">
        <v>2</v>
      </c>
      <c r="TMI1" s="205"/>
      <c r="TMJ1" s="205"/>
      <c r="TMK1" s="206" t="s">
        <v>3</v>
      </c>
      <c r="TML1" s="206"/>
      <c r="TMM1" s="206"/>
      <c r="TMN1" s="35" t="s">
        <v>0</v>
      </c>
      <c r="TMO1" s="35" t="s">
        <v>1</v>
      </c>
      <c r="TMP1" s="205" t="s">
        <v>2</v>
      </c>
      <c r="TMQ1" s="205"/>
      <c r="TMR1" s="205"/>
      <c r="TMS1" s="206" t="s">
        <v>3</v>
      </c>
      <c r="TMT1" s="206"/>
      <c r="TMU1" s="206"/>
      <c r="TMV1" s="35" t="s">
        <v>0</v>
      </c>
      <c r="TMW1" s="35" t="s">
        <v>1</v>
      </c>
      <c r="TMX1" s="205" t="s">
        <v>2</v>
      </c>
      <c r="TMY1" s="205"/>
      <c r="TMZ1" s="205"/>
      <c r="TNA1" s="206" t="s">
        <v>3</v>
      </c>
      <c r="TNB1" s="206"/>
      <c r="TNC1" s="206"/>
      <c r="TND1" s="35" t="s">
        <v>0</v>
      </c>
      <c r="TNE1" s="35" t="s">
        <v>1</v>
      </c>
      <c r="TNF1" s="205" t="s">
        <v>2</v>
      </c>
      <c r="TNG1" s="205"/>
      <c r="TNH1" s="205"/>
      <c r="TNI1" s="206" t="s">
        <v>3</v>
      </c>
      <c r="TNJ1" s="206"/>
      <c r="TNK1" s="206"/>
      <c r="TNL1" s="35" t="s">
        <v>0</v>
      </c>
      <c r="TNM1" s="35" t="s">
        <v>1</v>
      </c>
      <c r="TNN1" s="205" t="s">
        <v>2</v>
      </c>
      <c r="TNO1" s="205"/>
      <c r="TNP1" s="205"/>
      <c r="TNQ1" s="206" t="s">
        <v>3</v>
      </c>
      <c r="TNR1" s="206"/>
      <c r="TNS1" s="206"/>
      <c r="TNT1" s="35" t="s">
        <v>0</v>
      </c>
      <c r="TNU1" s="35" t="s">
        <v>1</v>
      </c>
      <c r="TNV1" s="205" t="s">
        <v>2</v>
      </c>
      <c r="TNW1" s="205"/>
      <c r="TNX1" s="205"/>
      <c r="TNY1" s="206" t="s">
        <v>3</v>
      </c>
      <c r="TNZ1" s="206"/>
      <c r="TOA1" s="206"/>
      <c r="TOB1" s="35" t="s">
        <v>0</v>
      </c>
      <c r="TOC1" s="35" t="s">
        <v>1</v>
      </c>
      <c r="TOD1" s="205" t="s">
        <v>2</v>
      </c>
      <c r="TOE1" s="205"/>
      <c r="TOF1" s="205"/>
      <c r="TOG1" s="206" t="s">
        <v>3</v>
      </c>
      <c r="TOH1" s="206"/>
      <c r="TOI1" s="206"/>
      <c r="TOJ1" s="35" t="s">
        <v>0</v>
      </c>
      <c r="TOK1" s="35" t="s">
        <v>1</v>
      </c>
      <c r="TOL1" s="205" t="s">
        <v>2</v>
      </c>
      <c r="TOM1" s="205"/>
      <c r="TON1" s="205"/>
      <c r="TOO1" s="206" t="s">
        <v>3</v>
      </c>
      <c r="TOP1" s="206"/>
      <c r="TOQ1" s="206"/>
      <c r="TOR1" s="35" t="s">
        <v>0</v>
      </c>
      <c r="TOS1" s="35" t="s">
        <v>1</v>
      </c>
      <c r="TOT1" s="205" t="s">
        <v>2</v>
      </c>
      <c r="TOU1" s="205"/>
      <c r="TOV1" s="205"/>
      <c r="TOW1" s="206" t="s">
        <v>3</v>
      </c>
      <c r="TOX1" s="206"/>
      <c r="TOY1" s="206"/>
      <c r="TOZ1" s="35" t="s">
        <v>0</v>
      </c>
      <c r="TPA1" s="35" t="s">
        <v>1</v>
      </c>
      <c r="TPB1" s="205" t="s">
        <v>2</v>
      </c>
      <c r="TPC1" s="205"/>
      <c r="TPD1" s="205"/>
      <c r="TPE1" s="206" t="s">
        <v>3</v>
      </c>
      <c r="TPF1" s="206"/>
      <c r="TPG1" s="206"/>
      <c r="TPH1" s="35" t="s">
        <v>0</v>
      </c>
      <c r="TPI1" s="35" t="s">
        <v>1</v>
      </c>
      <c r="TPJ1" s="205" t="s">
        <v>2</v>
      </c>
      <c r="TPK1" s="205"/>
      <c r="TPL1" s="205"/>
      <c r="TPM1" s="206" t="s">
        <v>3</v>
      </c>
      <c r="TPN1" s="206"/>
      <c r="TPO1" s="206"/>
      <c r="TPP1" s="35" t="s">
        <v>0</v>
      </c>
      <c r="TPQ1" s="35" t="s">
        <v>1</v>
      </c>
      <c r="TPR1" s="205" t="s">
        <v>2</v>
      </c>
      <c r="TPS1" s="205"/>
      <c r="TPT1" s="205"/>
      <c r="TPU1" s="206" t="s">
        <v>3</v>
      </c>
      <c r="TPV1" s="206"/>
      <c r="TPW1" s="206"/>
      <c r="TPX1" s="35" t="s">
        <v>0</v>
      </c>
      <c r="TPY1" s="35" t="s">
        <v>1</v>
      </c>
      <c r="TPZ1" s="205" t="s">
        <v>2</v>
      </c>
      <c r="TQA1" s="205"/>
      <c r="TQB1" s="205"/>
      <c r="TQC1" s="206" t="s">
        <v>3</v>
      </c>
      <c r="TQD1" s="206"/>
      <c r="TQE1" s="206"/>
      <c r="TQF1" s="35" t="s">
        <v>0</v>
      </c>
      <c r="TQG1" s="35" t="s">
        <v>1</v>
      </c>
      <c r="TQH1" s="205" t="s">
        <v>2</v>
      </c>
      <c r="TQI1" s="205"/>
      <c r="TQJ1" s="205"/>
      <c r="TQK1" s="206" t="s">
        <v>3</v>
      </c>
      <c r="TQL1" s="206"/>
      <c r="TQM1" s="206"/>
      <c r="TQN1" s="35" t="s">
        <v>0</v>
      </c>
      <c r="TQO1" s="35" t="s">
        <v>1</v>
      </c>
      <c r="TQP1" s="205" t="s">
        <v>2</v>
      </c>
      <c r="TQQ1" s="205"/>
      <c r="TQR1" s="205"/>
      <c r="TQS1" s="206" t="s">
        <v>3</v>
      </c>
      <c r="TQT1" s="206"/>
      <c r="TQU1" s="206"/>
      <c r="TQV1" s="35" t="s">
        <v>0</v>
      </c>
      <c r="TQW1" s="35" t="s">
        <v>1</v>
      </c>
      <c r="TQX1" s="205" t="s">
        <v>2</v>
      </c>
      <c r="TQY1" s="205"/>
      <c r="TQZ1" s="205"/>
      <c r="TRA1" s="206" t="s">
        <v>3</v>
      </c>
      <c r="TRB1" s="206"/>
      <c r="TRC1" s="206"/>
      <c r="TRD1" s="35" t="s">
        <v>0</v>
      </c>
      <c r="TRE1" s="35" t="s">
        <v>1</v>
      </c>
      <c r="TRF1" s="205" t="s">
        <v>2</v>
      </c>
      <c r="TRG1" s="205"/>
      <c r="TRH1" s="205"/>
      <c r="TRI1" s="206" t="s">
        <v>3</v>
      </c>
      <c r="TRJ1" s="206"/>
      <c r="TRK1" s="206"/>
      <c r="TRL1" s="35" t="s">
        <v>0</v>
      </c>
      <c r="TRM1" s="35" t="s">
        <v>1</v>
      </c>
      <c r="TRN1" s="205" t="s">
        <v>2</v>
      </c>
      <c r="TRO1" s="205"/>
      <c r="TRP1" s="205"/>
      <c r="TRQ1" s="206" t="s">
        <v>3</v>
      </c>
      <c r="TRR1" s="206"/>
      <c r="TRS1" s="206"/>
      <c r="TRT1" s="35" t="s">
        <v>0</v>
      </c>
      <c r="TRU1" s="35" t="s">
        <v>1</v>
      </c>
      <c r="TRV1" s="205" t="s">
        <v>2</v>
      </c>
      <c r="TRW1" s="205"/>
      <c r="TRX1" s="205"/>
      <c r="TRY1" s="206" t="s">
        <v>3</v>
      </c>
      <c r="TRZ1" s="206"/>
      <c r="TSA1" s="206"/>
      <c r="TSB1" s="35" t="s">
        <v>0</v>
      </c>
      <c r="TSC1" s="35" t="s">
        <v>1</v>
      </c>
      <c r="TSD1" s="205" t="s">
        <v>2</v>
      </c>
      <c r="TSE1" s="205"/>
      <c r="TSF1" s="205"/>
      <c r="TSG1" s="206" t="s">
        <v>3</v>
      </c>
      <c r="TSH1" s="206"/>
      <c r="TSI1" s="206"/>
      <c r="TSJ1" s="35" t="s">
        <v>0</v>
      </c>
      <c r="TSK1" s="35" t="s">
        <v>1</v>
      </c>
      <c r="TSL1" s="205" t="s">
        <v>2</v>
      </c>
      <c r="TSM1" s="205"/>
      <c r="TSN1" s="205"/>
      <c r="TSO1" s="206" t="s">
        <v>3</v>
      </c>
      <c r="TSP1" s="206"/>
      <c r="TSQ1" s="206"/>
      <c r="TSR1" s="35" t="s">
        <v>0</v>
      </c>
      <c r="TSS1" s="35" t="s">
        <v>1</v>
      </c>
      <c r="TST1" s="205" t="s">
        <v>2</v>
      </c>
      <c r="TSU1" s="205"/>
      <c r="TSV1" s="205"/>
      <c r="TSW1" s="206" t="s">
        <v>3</v>
      </c>
      <c r="TSX1" s="206"/>
      <c r="TSY1" s="206"/>
      <c r="TSZ1" s="35" t="s">
        <v>0</v>
      </c>
      <c r="TTA1" s="35" t="s">
        <v>1</v>
      </c>
      <c r="TTB1" s="205" t="s">
        <v>2</v>
      </c>
      <c r="TTC1" s="205"/>
      <c r="TTD1" s="205"/>
      <c r="TTE1" s="206" t="s">
        <v>3</v>
      </c>
      <c r="TTF1" s="206"/>
      <c r="TTG1" s="206"/>
      <c r="TTH1" s="35" t="s">
        <v>0</v>
      </c>
      <c r="TTI1" s="35" t="s">
        <v>1</v>
      </c>
      <c r="TTJ1" s="205" t="s">
        <v>2</v>
      </c>
      <c r="TTK1" s="205"/>
      <c r="TTL1" s="205"/>
      <c r="TTM1" s="206" t="s">
        <v>3</v>
      </c>
      <c r="TTN1" s="206"/>
      <c r="TTO1" s="206"/>
      <c r="TTP1" s="35" t="s">
        <v>0</v>
      </c>
      <c r="TTQ1" s="35" t="s">
        <v>1</v>
      </c>
      <c r="TTR1" s="205" t="s">
        <v>2</v>
      </c>
      <c r="TTS1" s="205"/>
      <c r="TTT1" s="205"/>
      <c r="TTU1" s="206" t="s">
        <v>3</v>
      </c>
      <c r="TTV1" s="206"/>
      <c r="TTW1" s="206"/>
      <c r="TTX1" s="35" t="s">
        <v>0</v>
      </c>
      <c r="TTY1" s="35" t="s">
        <v>1</v>
      </c>
      <c r="TTZ1" s="205" t="s">
        <v>2</v>
      </c>
      <c r="TUA1" s="205"/>
      <c r="TUB1" s="205"/>
      <c r="TUC1" s="206" t="s">
        <v>3</v>
      </c>
      <c r="TUD1" s="206"/>
      <c r="TUE1" s="206"/>
      <c r="TUF1" s="35" t="s">
        <v>0</v>
      </c>
      <c r="TUG1" s="35" t="s">
        <v>1</v>
      </c>
      <c r="TUH1" s="205" t="s">
        <v>2</v>
      </c>
      <c r="TUI1" s="205"/>
      <c r="TUJ1" s="205"/>
      <c r="TUK1" s="206" t="s">
        <v>3</v>
      </c>
      <c r="TUL1" s="206"/>
      <c r="TUM1" s="206"/>
      <c r="TUN1" s="35" t="s">
        <v>0</v>
      </c>
      <c r="TUO1" s="35" t="s">
        <v>1</v>
      </c>
      <c r="TUP1" s="205" t="s">
        <v>2</v>
      </c>
      <c r="TUQ1" s="205"/>
      <c r="TUR1" s="205"/>
      <c r="TUS1" s="206" t="s">
        <v>3</v>
      </c>
      <c r="TUT1" s="206"/>
      <c r="TUU1" s="206"/>
      <c r="TUV1" s="35" t="s">
        <v>0</v>
      </c>
      <c r="TUW1" s="35" t="s">
        <v>1</v>
      </c>
      <c r="TUX1" s="205" t="s">
        <v>2</v>
      </c>
      <c r="TUY1" s="205"/>
      <c r="TUZ1" s="205"/>
      <c r="TVA1" s="206" t="s">
        <v>3</v>
      </c>
      <c r="TVB1" s="206"/>
      <c r="TVC1" s="206"/>
      <c r="TVD1" s="35" t="s">
        <v>0</v>
      </c>
      <c r="TVE1" s="35" t="s">
        <v>1</v>
      </c>
      <c r="TVF1" s="205" t="s">
        <v>2</v>
      </c>
      <c r="TVG1" s="205"/>
      <c r="TVH1" s="205"/>
      <c r="TVI1" s="206" t="s">
        <v>3</v>
      </c>
      <c r="TVJ1" s="206"/>
      <c r="TVK1" s="206"/>
      <c r="TVL1" s="35" t="s">
        <v>0</v>
      </c>
      <c r="TVM1" s="35" t="s">
        <v>1</v>
      </c>
      <c r="TVN1" s="205" t="s">
        <v>2</v>
      </c>
      <c r="TVO1" s="205"/>
      <c r="TVP1" s="205"/>
      <c r="TVQ1" s="206" t="s">
        <v>3</v>
      </c>
      <c r="TVR1" s="206"/>
      <c r="TVS1" s="206"/>
      <c r="TVT1" s="35" t="s">
        <v>0</v>
      </c>
      <c r="TVU1" s="35" t="s">
        <v>1</v>
      </c>
      <c r="TVV1" s="205" t="s">
        <v>2</v>
      </c>
      <c r="TVW1" s="205"/>
      <c r="TVX1" s="205"/>
      <c r="TVY1" s="206" t="s">
        <v>3</v>
      </c>
      <c r="TVZ1" s="206"/>
      <c r="TWA1" s="206"/>
      <c r="TWB1" s="35" t="s">
        <v>0</v>
      </c>
      <c r="TWC1" s="35" t="s">
        <v>1</v>
      </c>
      <c r="TWD1" s="205" t="s">
        <v>2</v>
      </c>
      <c r="TWE1" s="205"/>
      <c r="TWF1" s="205"/>
      <c r="TWG1" s="206" t="s">
        <v>3</v>
      </c>
      <c r="TWH1" s="206"/>
      <c r="TWI1" s="206"/>
      <c r="TWJ1" s="35" t="s">
        <v>0</v>
      </c>
      <c r="TWK1" s="35" t="s">
        <v>1</v>
      </c>
      <c r="TWL1" s="205" t="s">
        <v>2</v>
      </c>
      <c r="TWM1" s="205"/>
      <c r="TWN1" s="205"/>
      <c r="TWO1" s="206" t="s">
        <v>3</v>
      </c>
      <c r="TWP1" s="206"/>
      <c r="TWQ1" s="206"/>
      <c r="TWR1" s="35" t="s">
        <v>0</v>
      </c>
      <c r="TWS1" s="35" t="s">
        <v>1</v>
      </c>
      <c r="TWT1" s="205" t="s">
        <v>2</v>
      </c>
      <c r="TWU1" s="205"/>
      <c r="TWV1" s="205"/>
      <c r="TWW1" s="206" t="s">
        <v>3</v>
      </c>
      <c r="TWX1" s="206"/>
      <c r="TWY1" s="206"/>
      <c r="TWZ1" s="35" t="s">
        <v>0</v>
      </c>
      <c r="TXA1" s="35" t="s">
        <v>1</v>
      </c>
      <c r="TXB1" s="205" t="s">
        <v>2</v>
      </c>
      <c r="TXC1" s="205"/>
      <c r="TXD1" s="205"/>
      <c r="TXE1" s="206" t="s">
        <v>3</v>
      </c>
      <c r="TXF1" s="206"/>
      <c r="TXG1" s="206"/>
      <c r="TXH1" s="35" t="s">
        <v>0</v>
      </c>
      <c r="TXI1" s="35" t="s">
        <v>1</v>
      </c>
      <c r="TXJ1" s="205" t="s">
        <v>2</v>
      </c>
      <c r="TXK1" s="205"/>
      <c r="TXL1" s="205"/>
      <c r="TXM1" s="206" t="s">
        <v>3</v>
      </c>
      <c r="TXN1" s="206"/>
      <c r="TXO1" s="206"/>
      <c r="TXP1" s="35" t="s">
        <v>0</v>
      </c>
      <c r="TXQ1" s="35" t="s">
        <v>1</v>
      </c>
      <c r="TXR1" s="205" t="s">
        <v>2</v>
      </c>
      <c r="TXS1" s="205"/>
      <c r="TXT1" s="205"/>
      <c r="TXU1" s="206" t="s">
        <v>3</v>
      </c>
      <c r="TXV1" s="206"/>
      <c r="TXW1" s="206"/>
      <c r="TXX1" s="35" t="s">
        <v>0</v>
      </c>
      <c r="TXY1" s="35" t="s">
        <v>1</v>
      </c>
      <c r="TXZ1" s="205" t="s">
        <v>2</v>
      </c>
      <c r="TYA1" s="205"/>
      <c r="TYB1" s="205"/>
      <c r="TYC1" s="206" t="s">
        <v>3</v>
      </c>
      <c r="TYD1" s="206"/>
      <c r="TYE1" s="206"/>
      <c r="TYF1" s="35" t="s">
        <v>0</v>
      </c>
      <c r="TYG1" s="35" t="s">
        <v>1</v>
      </c>
      <c r="TYH1" s="205" t="s">
        <v>2</v>
      </c>
      <c r="TYI1" s="205"/>
      <c r="TYJ1" s="205"/>
      <c r="TYK1" s="206" t="s">
        <v>3</v>
      </c>
      <c r="TYL1" s="206"/>
      <c r="TYM1" s="206"/>
      <c r="TYN1" s="35" t="s">
        <v>0</v>
      </c>
      <c r="TYO1" s="35" t="s">
        <v>1</v>
      </c>
      <c r="TYP1" s="205" t="s">
        <v>2</v>
      </c>
      <c r="TYQ1" s="205"/>
      <c r="TYR1" s="205"/>
      <c r="TYS1" s="206" t="s">
        <v>3</v>
      </c>
      <c r="TYT1" s="206"/>
      <c r="TYU1" s="206"/>
      <c r="TYV1" s="35" t="s">
        <v>0</v>
      </c>
      <c r="TYW1" s="35" t="s">
        <v>1</v>
      </c>
      <c r="TYX1" s="205" t="s">
        <v>2</v>
      </c>
      <c r="TYY1" s="205"/>
      <c r="TYZ1" s="205"/>
      <c r="TZA1" s="206" t="s">
        <v>3</v>
      </c>
      <c r="TZB1" s="206"/>
      <c r="TZC1" s="206"/>
      <c r="TZD1" s="35" t="s">
        <v>0</v>
      </c>
      <c r="TZE1" s="35" t="s">
        <v>1</v>
      </c>
      <c r="TZF1" s="205" t="s">
        <v>2</v>
      </c>
      <c r="TZG1" s="205"/>
      <c r="TZH1" s="205"/>
      <c r="TZI1" s="206" t="s">
        <v>3</v>
      </c>
      <c r="TZJ1" s="206"/>
      <c r="TZK1" s="206"/>
      <c r="TZL1" s="35" t="s">
        <v>0</v>
      </c>
      <c r="TZM1" s="35" t="s">
        <v>1</v>
      </c>
      <c r="TZN1" s="205" t="s">
        <v>2</v>
      </c>
      <c r="TZO1" s="205"/>
      <c r="TZP1" s="205"/>
      <c r="TZQ1" s="206" t="s">
        <v>3</v>
      </c>
      <c r="TZR1" s="206"/>
      <c r="TZS1" s="206"/>
      <c r="TZT1" s="35" t="s">
        <v>0</v>
      </c>
      <c r="TZU1" s="35" t="s">
        <v>1</v>
      </c>
      <c r="TZV1" s="205" t="s">
        <v>2</v>
      </c>
      <c r="TZW1" s="205"/>
      <c r="TZX1" s="205"/>
      <c r="TZY1" s="206" t="s">
        <v>3</v>
      </c>
      <c r="TZZ1" s="206"/>
      <c r="UAA1" s="206"/>
      <c r="UAB1" s="35" t="s">
        <v>0</v>
      </c>
      <c r="UAC1" s="35" t="s">
        <v>1</v>
      </c>
      <c r="UAD1" s="205" t="s">
        <v>2</v>
      </c>
      <c r="UAE1" s="205"/>
      <c r="UAF1" s="205"/>
      <c r="UAG1" s="206" t="s">
        <v>3</v>
      </c>
      <c r="UAH1" s="206"/>
      <c r="UAI1" s="206"/>
      <c r="UAJ1" s="35" t="s">
        <v>0</v>
      </c>
      <c r="UAK1" s="35" t="s">
        <v>1</v>
      </c>
      <c r="UAL1" s="205" t="s">
        <v>2</v>
      </c>
      <c r="UAM1" s="205"/>
      <c r="UAN1" s="205"/>
      <c r="UAO1" s="206" t="s">
        <v>3</v>
      </c>
      <c r="UAP1" s="206"/>
      <c r="UAQ1" s="206"/>
      <c r="UAR1" s="35" t="s">
        <v>0</v>
      </c>
      <c r="UAS1" s="35" t="s">
        <v>1</v>
      </c>
      <c r="UAT1" s="205" t="s">
        <v>2</v>
      </c>
      <c r="UAU1" s="205"/>
      <c r="UAV1" s="205"/>
      <c r="UAW1" s="206" t="s">
        <v>3</v>
      </c>
      <c r="UAX1" s="206"/>
      <c r="UAY1" s="206"/>
      <c r="UAZ1" s="35" t="s">
        <v>0</v>
      </c>
      <c r="UBA1" s="35" t="s">
        <v>1</v>
      </c>
      <c r="UBB1" s="205" t="s">
        <v>2</v>
      </c>
      <c r="UBC1" s="205"/>
      <c r="UBD1" s="205"/>
      <c r="UBE1" s="206" t="s">
        <v>3</v>
      </c>
      <c r="UBF1" s="206"/>
      <c r="UBG1" s="206"/>
      <c r="UBH1" s="35" t="s">
        <v>0</v>
      </c>
      <c r="UBI1" s="35" t="s">
        <v>1</v>
      </c>
      <c r="UBJ1" s="205" t="s">
        <v>2</v>
      </c>
      <c r="UBK1" s="205"/>
      <c r="UBL1" s="205"/>
      <c r="UBM1" s="206" t="s">
        <v>3</v>
      </c>
      <c r="UBN1" s="206"/>
      <c r="UBO1" s="206"/>
      <c r="UBP1" s="35" t="s">
        <v>0</v>
      </c>
      <c r="UBQ1" s="35" t="s">
        <v>1</v>
      </c>
      <c r="UBR1" s="205" t="s">
        <v>2</v>
      </c>
      <c r="UBS1" s="205"/>
      <c r="UBT1" s="205"/>
      <c r="UBU1" s="206" t="s">
        <v>3</v>
      </c>
      <c r="UBV1" s="206"/>
      <c r="UBW1" s="206"/>
      <c r="UBX1" s="35" t="s">
        <v>0</v>
      </c>
      <c r="UBY1" s="35" t="s">
        <v>1</v>
      </c>
      <c r="UBZ1" s="205" t="s">
        <v>2</v>
      </c>
      <c r="UCA1" s="205"/>
      <c r="UCB1" s="205"/>
      <c r="UCC1" s="206" t="s">
        <v>3</v>
      </c>
      <c r="UCD1" s="206"/>
      <c r="UCE1" s="206"/>
      <c r="UCF1" s="35" t="s">
        <v>0</v>
      </c>
      <c r="UCG1" s="35" t="s">
        <v>1</v>
      </c>
      <c r="UCH1" s="205" t="s">
        <v>2</v>
      </c>
      <c r="UCI1" s="205"/>
      <c r="UCJ1" s="205"/>
      <c r="UCK1" s="206" t="s">
        <v>3</v>
      </c>
      <c r="UCL1" s="206"/>
      <c r="UCM1" s="206"/>
      <c r="UCN1" s="35" t="s">
        <v>0</v>
      </c>
      <c r="UCO1" s="35" t="s">
        <v>1</v>
      </c>
      <c r="UCP1" s="205" t="s">
        <v>2</v>
      </c>
      <c r="UCQ1" s="205"/>
      <c r="UCR1" s="205"/>
      <c r="UCS1" s="206" t="s">
        <v>3</v>
      </c>
      <c r="UCT1" s="206"/>
      <c r="UCU1" s="206"/>
      <c r="UCV1" s="35" t="s">
        <v>0</v>
      </c>
      <c r="UCW1" s="35" t="s">
        <v>1</v>
      </c>
      <c r="UCX1" s="205" t="s">
        <v>2</v>
      </c>
      <c r="UCY1" s="205"/>
      <c r="UCZ1" s="205"/>
      <c r="UDA1" s="206" t="s">
        <v>3</v>
      </c>
      <c r="UDB1" s="206"/>
      <c r="UDC1" s="206"/>
      <c r="UDD1" s="35" t="s">
        <v>0</v>
      </c>
      <c r="UDE1" s="35" t="s">
        <v>1</v>
      </c>
      <c r="UDF1" s="205" t="s">
        <v>2</v>
      </c>
      <c r="UDG1" s="205"/>
      <c r="UDH1" s="205"/>
      <c r="UDI1" s="206" t="s">
        <v>3</v>
      </c>
      <c r="UDJ1" s="206"/>
      <c r="UDK1" s="206"/>
      <c r="UDL1" s="35" t="s">
        <v>0</v>
      </c>
      <c r="UDM1" s="35" t="s">
        <v>1</v>
      </c>
      <c r="UDN1" s="205" t="s">
        <v>2</v>
      </c>
      <c r="UDO1" s="205"/>
      <c r="UDP1" s="205"/>
      <c r="UDQ1" s="206" t="s">
        <v>3</v>
      </c>
      <c r="UDR1" s="206"/>
      <c r="UDS1" s="206"/>
      <c r="UDT1" s="35" t="s">
        <v>0</v>
      </c>
      <c r="UDU1" s="35" t="s">
        <v>1</v>
      </c>
      <c r="UDV1" s="205" t="s">
        <v>2</v>
      </c>
      <c r="UDW1" s="205"/>
      <c r="UDX1" s="205"/>
      <c r="UDY1" s="206" t="s">
        <v>3</v>
      </c>
      <c r="UDZ1" s="206"/>
      <c r="UEA1" s="206"/>
      <c r="UEB1" s="35" t="s">
        <v>0</v>
      </c>
      <c r="UEC1" s="35" t="s">
        <v>1</v>
      </c>
      <c r="UED1" s="205" t="s">
        <v>2</v>
      </c>
      <c r="UEE1" s="205"/>
      <c r="UEF1" s="205"/>
      <c r="UEG1" s="206" t="s">
        <v>3</v>
      </c>
      <c r="UEH1" s="206"/>
      <c r="UEI1" s="206"/>
      <c r="UEJ1" s="35" t="s">
        <v>0</v>
      </c>
      <c r="UEK1" s="35" t="s">
        <v>1</v>
      </c>
      <c r="UEL1" s="205" t="s">
        <v>2</v>
      </c>
      <c r="UEM1" s="205"/>
      <c r="UEN1" s="205"/>
      <c r="UEO1" s="206" t="s">
        <v>3</v>
      </c>
      <c r="UEP1" s="206"/>
      <c r="UEQ1" s="206"/>
      <c r="UER1" s="35" t="s">
        <v>0</v>
      </c>
      <c r="UES1" s="35" t="s">
        <v>1</v>
      </c>
      <c r="UET1" s="205" t="s">
        <v>2</v>
      </c>
      <c r="UEU1" s="205"/>
      <c r="UEV1" s="205"/>
      <c r="UEW1" s="206" t="s">
        <v>3</v>
      </c>
      <c r="UEX1" s="206"/>
      <c r="UEY1" s="206"/>
      <c r="UEZ1" s="35" t="s">
        <v>0</v>
      </c>
      <c r="UFA1" s="35" t="s">
        <v>1</v>
      </c>
      <c r="UFB1" s="205" t="s">
        <v>2</v>
      </c>
      <c r="UFC1" s="205"/>
      <c r="UFD1" s="205"/>
      <c r="UFE1" s="206" t="s">
        <v>3</v>
      </c>
      <c r="UFF1" s="206"/>
      <c r="UFG1" s="206"/>
      <c r="UFH1" s="35" t="s">
        <v>0</v>
      </c>
      <c r="UFI1" s="35" t="s">
        <v>1</v>
      </c>
      <c r="UFJ1" s="205" t="s">
        <v>2</v>
      </c>
      <c r="UFK1" s="205"/>
      <c r="UFL1" s="205"/>
      <c r="UFM1" s="206" t="s">
        <v>3</v>
      </c>
      <c r="UFN1" s="206"/>
      <c r="UFO1" s="206"/>
      <c r="UFP1" s="35" t="s">
        <v>0</v>
      </c>
      <c r="UFQ1" s="35" t="s">
        <v>1</v>
      </c>
      <c r="UFR1" s="205" t="s">
        <v>2</v>
      </c>
      <c r="UFS1" s="205"/>
      <c r="UFT1" s="205"/>
      <c r="UFU1" s="206" t="s">
        <v>3</v>
      </c>
      <c r="UFV1" s="206"/>
      <c r="UFW1" s="206"/>
      <c r="UFX1" s="35" t="s">
        <v>0</v>
      </c>
      <c r="UFY1" s="35" t="s">
        <v>1</v>
      </c>
      <c r="UFZ1" s="205" t="s">
        <v>2</v>
      </c>
      <c r="UGA1" s="205"/>
      <c r="UGB1" s="205"/>
      <c r="UGC1" s="206" t="s">
        <v>3</v>
      </c>
      <c r="UGD1" s="206"/>
      <c r="UGE1" s="206"/>
      <c r="UGF1" s="35" t="s">
        <v>0</v>
      </c>
      <c r="UGG1" s="35" t="s">
        <v>1</v>
      </c>
      <c r="UGH1" s="205" t="s">
        <v>2</v>
      </c>
      <c r="UGI1" s="205"/>
      <c r="UGJ1" s="205"/>
      <c r="UGK1" s="206" t="s">
        <v>3</v>
      </c>
      <c r="UGL1" s="206"/>
      <c r="UGM1" s="206"/>
      <c r="UGN1" s="35" t="s">
        <v>0</v>
      </c>
      <c r="UGO1" s="35" t="s">
        <v>1</v>
      </c>
      <c r="UGP1" s="205" t="s">
        <v>2</v>
      </c>
      <c r="UGQ1" s="205"/>
      <c r="UGR1" s="205"/>
      <c r="UGS1" s="206" t="s">
        <v>3</v>
      </c>
      <c r="UGT1" s="206"/>
      <c r="UGU1" s="206"/>
      <c r="UGV1" s="35" t="s">
        <v>0</v>
      </c>
      <c r="UGW1" s="35" t="s">
        <v>1</v>
      </c>
      <c r="UGX1" s="205" t="s">
        <v>2</v>
      </c>
      <c r="UGY1" s="205"/>
      <c r="UGZ1" s="205"/>
      <c r="UHA1" s="206" t="s">
        <v>3</v>
      </c>
      <c r="UHB1" s="206"/>
      <c r="UHC1" s="206"/>
      <c r="UHD1" s="35" t="s">
        <v>0</v>
      </c>
      <c r="UHE1" s="35" t="s">
        <v>1</v>
      </c>
      <c r="UHF1" s="205" t="s">
        <v>2</v>
      </c>
      <c r="UHG1" s="205"/>
      <c r="UHH1" s="205"/>
      <c r="UHI1" s="206" t="s">
        <v>3</v>
      </c>
      <c r="UHJ1" s="206"/>
      <c r="UHK1" s="206"/>
      <c r="UHL1" s="35" t="s">
        <v>0</v>
      </c>
      <c r="UHM1" s="35" t="s">
        <v>1</v>
      </c>
      <c r="UHN1" s="205" t="s">
        <v>2</v>
      </c>
      <c r="UHO1" s="205"/>
      <c r="UHP1" s="205"/>
      <c r="UHQ1" s="206" t="s">
        <v>3</v>
      </c>
      <c r="UHR1" s="206"/>
      <c r="UHS1" s="206"/>
      <c r="UHT1" s="35" t="s">
        <v>0</v>
      </c>
      <c r="UHU1" s="35" t="s">
        <v>1</v>
      </c>
      <c r="UHV1" s="205" t="s">
        <v>2</v>
      </c>
      <c r="UHW1" s="205"/>
      <c r="UHX1" s="205"/>
      <c r="UHY1" s="206" t="s">
        <v>3</v>
      </c>
      <c r="UHZ1" s="206"/>
      <c r="UIA1" s="206"/>
      <c r="UIB1" s="35" t="s">
        <v>0</v>
      </c>
      <c r="UIC1" s="35" t="s">
        <v>1</v>
      </c>
      <c r="UID1" s="205" t="s">
        <v>2</v>
      </c>
      <c r="UIE1" s="205"/>
      <c r="UIF1" s="205"/>
      <c r="UIG1" s="206" t="s">
        <v>3</v>
      </c>
      <c r="UIH1" s="206"/>
      <c r="UII1" s="206"/>
      <c r="UIJ1" s="35" t="s">
        <v>0</v>
      </c>
      <c r="UIK1" s="35" t="s">
        <v>1</v>
      </c>
      <c r="UIL1" s="205" t="s">
        <v>2</v>
      </c>
      <c r="UIM1" s="205"/>
      <c r="UIN1" s="205"/>
      <c r="UIO1" s="206" t="s">
        <v>3</v>
      </c>
      <c r="UIP1" s="206"/>
      <c r="UIQ1" s="206"/>
      <c r="UIR1" s="35" t="s">
        <v>0</v>
      </c>
      <c r="UIS1" s="35" t="s">
        <v>1</v>
      </c>
      <c r="UIT1" s="205" t="s">
        <v>2</v>
      </c>
      <c r="UIU1" s="205"/>
      <c r="UIV1" s="205"/>
      <c r="UIW1" s="206" t="s">
        <v>3</v>
      </c>
      <c r="UIX1" s="206"/>
      <c r="UIY1" s="206"/>
      <c r="UIZ1" s="35" t="s">
        <v>0</v>
      </c>
      <c r="UJA1" s="35" t="s">
        <v>1</v>
      </c>
      <c r="UJB1" s="205" t="s">
        <v>2</v>
      </c>
      <c r="UJC1" s="205"/>
      <c r="UJD1" s="205"/>
      <c r="UJE1" s="206" t="s">
        <v>3</v>
      </c>
      <c r="UJF1" s="206"/>
      <c r="UJG1" s="206"/>
      <c r="UJH1" s="35" t="s">
        <v>0</v>
      </c>
      <c r="UJI1" s="35" t="s">
        <v>1</v>
      </c>
      <c r="UJJ1" s="205" t="s">
        <v>2</v>
      </c>
      <c r="UJK1" s="205"/>
      <c r="UJL1" s="205"/>
      <c r="UJM1" s="206" t="s">
        <v>3</v>
      </c>
      <c r="UJN1" s="206"/>
      <c r="UJO1" s="206"/>
      <c r="UJP1" s="35" t="s">
        <v>0</v>
      </c>
      <c r="UJQ1" s="35" t="s">
        <v>1</v>
      </c>
      <c r="UJR1" s="205" t="s">
        <v>2</v>
      </c>
      <c r="UJS1" s="205"/>
      <c r="UJT1" s="205"/>
      <c r="UJU1" s="206" t="s">
        <v>3</v>
      </c>
      <c r="UJV1" s="206"/>
      <c r="UJW1" s="206"/>
      <c r="UJX1" s="35" t="s">
        <v>0</v>
      </c>
      <c r="UJY1" s="35" t="s">
        <v>1</v>
      </c>
      <c r="UJZ1" s="205" t="s">
        <v>2</v>
      </c>
      <c r="UKA1" s="205"/>
      <c r="UKB1" s="205"/>
      <c r="UKC1" s="206" t="s">
        <v>3</v>
      </c>
      <c r="UKD1" s="206"/>
      <c r="UKE1" s="206"/>
      <c r="UKF1" s="35" t="s">
        <v>0</v>
      </c>
      <c r="UKG1" s="35" t="s">
        <v>1</v>
      </c>
      <c r="UKH1" s="205" t="s">
        <v>2</v>
      </c>
      <c r="UKI1" s="205"/>
      <c r="UKJ1" s="205"/>
      <c r="UKK1" s="206" t="s">
        <v>3</v>
      </c>
      <c r="UKL1" s="206"/>
      <c r="UKM1" s="206"/>
      <c r="UKN1" s="35" t="s">
        <v>0</v>
      </c>
      <c r="UKO1" s="35" t="s">
        <v>1</v>
      </c>
      <c r="UKP1" s="205" t="s">
        <v>2</v>
      </c>
      <c r="UKQ1" s="205"/>
      <c r="UKR1" s="205"/>
      <c r="UKS1" s="206" t="s">
        <v>3</v>
      </c>
      <c r="UKT1" s="206"/>
      <c r="UKU1" s="206"/>
      <c r="UKV1" s="35" t="s">
        <v>0</v>
      </c>
      <c r="UKW1" s="35" t="s">
        <v>1</v>
      </c>
      <c r="UKX1" s="205" t="s">
        <v>2</v>
      </c>
      <c r="UKY1" s="205"/>
      <c r="UKZ1" s="205"/>
      <c r="ULA1" s="206" t="s">
        <v>3</v>
      </c>
      <c r="ULB1" s="206"/>
      <c r="ULC1" s="206"/>
      <c r="ULD1" s="35" t="s">
        <v>0</v>
      </c>
      <c r="ULE1" s="35" t="s">
        <v>1</v>
      </c>
      <c r="ULF1" s="205" t="s">
        <v>2</v>
      </c>
      <c r="ULG1" s="205"/>
      <c r="ULH1" s="205"/>
      <c r="ULI1" s="206" t="s">
        <v>3</v>
      </c>
      <c r="ULJ1" s="206"/>
      <c r="ULK1" s="206"/>
      <c r="ULL1" s="35" t="s">
        <v>0</v>
      </c>
      <c r="ULM1" s="35" t="s">
        <v>1</v>
      </c>
      <c r="ULN1" s="205" t="s">
        <v>2</v>
      </c>
      <c r="ULO1" s="205"/>
      <c r="ULP1" s="205"/>
      <c r="ULQ1" s="206" t="s">
        <v>3</v>
      </c>
      <c r="ULR1" s="206"/>
      <c r="ULS1" s="206"/>
      <c r="ULT1" s="35" t="s">
        <v>0</v>
      </c>
      <c r="ULU1" s="35" t="s">
        <v>1</v>
      </c>
      <c r="ULV1" s="205" t="s">
        <v>2</v>
      </c>
      <c r="ULW1" s="205"/>
      <c r="ULX1" s="205"/>
      <c r="ULY1" s="206" t="s">
        <v>3</v>
      </c>
      <c r="ULZ1" s="206"/>
      <c r="UMA1" s="206"/>
      <c r="UMB1" s="35" t="s">
        <v>0</v>
      </c>
      <c r="UMC1" s="35" t="s">
        <v>1</v>
      </c>
      <c r="UMD1" s="205" t="s">
        <v>2</v>
      </c>
      <c r="UME1" s="205"/>
      <c r="UMF1" s="205"/>
      <c r="UMG1" s="206" t="s">
        <v>3</v>
      </c>
      <c r="UMH1" s="206"/>
      <c r="UMI1" s="206"/>
      <c r="UMJ1" s="35" t="s">
        <v>0</v>
      </c>
      <c r="UMK1" s="35" t="s">
        <v>1</v>
      </c>
      <c r="UML1" s="205" t="s">
        <v>2</v>
      </c>
      <c r="UMM1" s="205"/>
      <c r="UMN1" s="205"/>
      <c r="UMO1" s="206" t="s">
        <v>3</v>
      </c>
      <c r="UMP1" s="206"/>
      <c r="UMQ1" s="206"/>
      <c r="UMR1" s="35" t="s">
        <v>0</v>
      </c>
      <c r="UMS1" s="35" t="s">
        <v>1</v>
      </c>
      <c r="UMT1" s="205" t="s">
        <v>2</v>
      </c>
      <c r="UMU1" s="205"/>
      <c r="UMV1" s="205"/>
      <c r="UMW1" s="206" t="s">
        <v>3</v>
      </c>
      <c r="UMX1" s="206"/>
      <c r="UMY1" s="206"/>
      <c r="UMZ1" s="35" t="s">
        <v>0</v>
      </c>
      <c r="UNA1" s="35" t="s">
        <v>1</v>
      </c>
      <c r="UNB1" s="205" t="s">
        <v>2</v>
      </c>
      <c r="UNC1" s="205"/>
      <c r="UND1" s="205"/>
      <c r="UNE1" s="206" t="s">
        <v>3</v>
      </c>
      <c r="UNF1" s="206"/>
      <c r="UNG1" s="206"/>
      <c r="UNH1" s="35" t="s">
        <v>0</v>
      </c>
      <c r="UNI1" s="35" t="s">
        <v>1</v>
      </c>
      <c r="UNJ1" s="205" t="s">
        <v>2</v>
      </c>
      <c r="UNK1" s="205"/>
      <c r="UNL1" s="205"/>
      <c r="UNM1" s="206" t="s">
        <v>3</v>
      </c>
      <c r="UNN1" s="206"/>
      <c r="UNO1" s="206"/>
      <c r="UNP1" s="35" t="s">
        <v>0</v>
      </c>
      <c r="UNQ1" s="35" t="s">
        <v>1</v>
      </c>
      <c r="UNR1" s="205" t="s">
        <v>2</v>
      </c>
      <c r="UNS1" s="205"/>
      <c r="UNT1" s="205"/>
      <c r="UNU1" s="206" t="s">
        <v>3</v>
      </c>
      <c r="UNV1" s="206"/>
      <c r="UNW1" s="206"/>
      <c r="UNX1" s="35" t="s">
        <v>0</v>
      </c>
      <c r="UNY1" s="35" t="s">
        <v>1</v>
      </c>
      <c r="UNZ1" s="205" t="s">
        <v>2</v>
      </c>
      <c r="UOA1" s="205"/>
      <c r="UOB1" s="205"/>
      <c r="UOC1" s="206" t="s">
        <v>3</v>
      </c>
      <c r="UOD1" s="206"/>
      <c r="UOE1" s="206"/>
      <c r="UOF1" s="35" t="s">
        <v>0</v>
      </c>
      <c r="UOG1" s="35" t="s">
        <v>1</v>
      </c>
      <c r="UOH1" s="205" t="s">
        <v>2</v>
      </c>
      <c r="UOI1" s="205"/>
      <c r="UOJ1" s="205"/>
      <c r="UOK1" s="206" t="s">
        <v>3</v>
      </c>
      <c r="UOL1" s="206"/>
      <c r="UOM1" s="206"/>
      <c r="UON1" s="35" t="s">
        <v>0</v>
      </c>
      <c r="UOO1" s="35" t="s">
        <v>1</v>
      </c>
      <c r="UOP1" s="205" t="s">
        <v>2</v>
      </c>
      <c r="UOQ1" s="205"/>
      <c r="UOR1" s="205"/>
      <c r="UOS1" s="206" t="s">
        <v>3</v>
      </c>
      <c r="UOT1" s="206"/>
      <c r="UOU1" s="206"/>
      <c r="UOV1" s="35" t="s">
        <v>0</v>
      </c>
      <c r="UOW1" s="35" t="s">
        <v>1</v>
      </c>
      <c r="UOX1" s="205" t="s">
        <v>2</v>
      </c>
      <c r="UOY1" s="205"/>
      <c r="UOZ1" s="205"/>
      <c r="UPA1" s="206" t="s">
        <v>3</v>
      </c>
      <c r="UPB1" s="206"/>
      <c r="UPC1" s="206"/>
      <c r="UPD1" s="35" t="s">
        <v>0</v>
      </c>
      <c r="UPE1" s="35" t="s">
        <v>1</v>
      </c>
      <c r="UPF1" s="205" t="s">
        <v>2</v>
      </c>
      <c r="UPG1" s="205"/>
      <c r="UPH1" s="205"/>
      <c r="UPI1" s="206" t="s">
        <v>3</v>
      </c>
      <c r="UPJ1" s="206"/>
      <c r="UPK1" s="206"/>
      <c r="UPL1" s="35" t="s">
        <v>0</v>
      </c>
      <c r="UPM1" s="35" t="s">
        <v>1</v>
      </c>
      <c r="UPN1" s="205" t="s">
        <v>2</v>
      </c>
      <c r="UPO1" s="205"/>
      <c r="UPP1" s="205"/>
      <c r="UPQ1" s="206" t="s">
        <v>3</v>
      </c>
      <c r="UPR1" s="206"/>
      <c r="UPS1" s="206"/>
      <c r="UPT1" s="35" t="s">
        <v>0</v>
      </c>
      <c r="UPU1" s="35" t="s">
        <v>1</v>
      </c>
      <c r="UPV1" s="205" t="s">
        <v>2</v>
      </c>
      <c r="UPW1" s="205"/>
      <c r="UPX1" s="205"/>
      <c r="UPY1" s="206" t="s">
        <v>3</v>
      </c>
      <c r="UPZ1" s="206"/>
      <c r="UQA1" s="206"/>
      <c r="UQB1" s="35" t="s">
        <v>0</v>
      </c>
      <c r="UQC1" s="35" t="s">
        <v>1</v>
      </c>
      <c r="UQD1" s="205" t="s">
        <v>2</v>
      </c>
      <c r="UQE1" s="205"/>
      <c r="UQF1" s="205"/>
      <c r="UQG1" s="206" t="s">
        <v>3</v>
      </c>
      <c r="UQH1" s="206"/>
      <c r="UQI1" s="206"/>
      <c r="UQJ1" s="35" t="s">
        <v>0</v>
      </c>
      <c r="UQK1" s="35" t="s">
        <v>1</v>
      </c>
      <c r="UQL1" s="205" t="s">
        <v>2</v>
      </c>
      <c r="UQM1" s="205"/>
      <c r="UQN1" s="205"/>
      <c r="UQO1" s="206" t="s">
        <v>3</v>
      </c>
      <c r="UQP1" s="206"/>
      <c r="UQQ1" s="206"/>
      <c r="UQR1" s="35" t="s">
        <v>0</v>
      </c>
      <c r="UQS1" s="35" t="s">
        <v>1</v>
      </c>
      <c r="UQT1" s="205" t="s">
        <v>2</v>
      </c>
      <c r="UQU1" s="205"/>
      <c r="UQV1" s="205"/>
      <c r="UQW1" s="206" t="s">
        <v>3</v>
      </c>
      <c r="UQX1" s="206"/>
      <c r="UQY1" s="206"/>
      <c r="UQZ1" s="35" t="s">
        <v>0</v>
      </c>
      <c r="URA1" s="35" t="s">
        <v>1</v>
      </c>
      <c r="URB1" s="205" t="s">
        <v>2</v>
      </c>
      <c r="URC1" s="205"/>
      <c r="URD1" s="205"/>
      <c r="URE1" s="206" t="s">
        <v>3</v>
      </c>
      <c r="URF1" s="206"/>
      <c r="URG1" s="206"/>
      <c r="URH1" s="35" t="s">
        <v>0</v>
      </c>
      <c r="URI1" s="35" t="s">
        <v>1</v>
      </c>
      <c r="URJ1" s="205" t="s">
        <v>2</v>
      </c>
      <c r="URK1" s="205"/>
      <c r="URL1" s="205"/>
      <c r="URM1" s="206" t="s">
        <v>3</v>
      </c>
      <c r="URN1" s="206"/>
      <c r="URO1" s="206"/>
      <c r="URP1" s="35" t="s">
        <v>0</v>
      </c>
      <c r="URQ1" s="35" t="s">
        <v>1</v>
      </c>
      <c r="URR1" s="205" t="s">
        <v>2</v>
      </c>
      <c r="URS1" s="205"/>
      <c r="URT1" s="205"/>
      <c r="URU1" s="206" t="s">
        <v>3</v>
      </c>
      <c r="URV1" s="206"/>
      <c r="URW1" s="206"/>
      <c r="URX1" s="35" t="s">
        <v>0</v>
      </c>
      <c r="URY1" s="35" t="s">
        <v>1</v>
      </c>
      <c r="URZ1" s="205" t="s">
        <v>2</v>
      </c>
      <c r="USA1" s="205"/>
      <c r="USB1" s="205"/>
      <c r="USC1" s="206" t="s">
        <v>3</v>
      </c>
      <c r="USD1" s="206"/>
      <c r="USE1" s="206"/>
      <c r="USF1" s="35" t="s">
        <v>0</v>
      </c>
      <c r="USG1" s="35" t="s">
        <v>1</v>
      </c>
      <c r="USH1" s="205" t="s">
        <v>2</v>
      </c>
      <c r="USI1" s="205"/>
      <c r="USJ1" s="205"/>
      <c r="USK1" s="206" t="s">
        <v>3</v>
      </c>
      <c r="USL1" s="206"/>
      <c r="USM1" s="206"/>
      <c r="USN1" s="35" t="s">
        <v>0</v>
      </c>
      <c r="USO1" s="35" t="s">
        <v>1</v>
      </c>
      <c r="USP1" s="205" t="s">
        <v>2</v>
      </c>
      <c r="USQ1" s="205"/>
      <c r="USR1" s="205"/>
      <c r="USS1" s="206" t="s">
        <v>3</v>
      </c>
      <c r="UST1" s="206"/>
      <c r="USU1" s="206"/>
      <c r="USV1" s="35" t="s">
        <v>0</v>
      </c>
      <c r="USW1" s="35" t="s">
        <v>1</v>
      </c>
      <c r="USX1" s="205" t="s">
        <v>2</v>
      </c>
      <c r="USY1" s="205"/>
      <c r="USZ1" s="205"/>
      <c r="UTA1" s="206" t="s">
        <v>3</v>
      </c>
      <c r="UTB1" s="206"/>
      <c r="UTC1" s="206"/>
      <c r="UTD1" s="35" t="s">
        <v>0</v>
      </c>
      <c r="UTE1" s="35" t="s">
        <v>1</v>
      </c>
      <c r="UTF1" s="205" t="s">
        <v>2</v>
      </c>
      <c r="UTG1" s="205"/>
      <c r="UTH1" s="205"/>
      <c r="UTI1" s="206" t="s">
        <v>3</v>
      </c>
      <c r="UTJ1" s="206"/>
      <c r="UTK1" s="206"/>
      <c r="UTL1" s="35" t="s">
        <v>0</v>
      </c>
      <c r="UTM1" s="35" t="s">
        <v>1</v>
      </c>
      <c r="UTN1" s="205" t="s">
        <v>2</v>
      </c>
      <c r="UTO1" s="205"/>
      <c r="UTP1" s="205"/>
      <c r="UTQ1" s="206" t="s">
        <v>3</v>
      </c>
      <c r="UTR1" s="206"/>
      <c r="UTS1" s="206"/>
      <c r="UTT1" s="35" t="s">
        <v>0</v>
      </c>
      <c r="UTU1" s="35" t="s">
        <v>1</v>
      </c>
      <c r="UTV1" s="205" t="s">
        <v>2</v>
      </c>
      <c r="UTW1" s="205"/>
      <c r="UTX1" s="205"/>
      <c r="UTY1" s="206" t="s">
        <v>3</v>
      </c>
      <c r="UTZ1" s="206"/>
      <c r="UUA1" s="206"/>
      <c r="UUB1" s="35" t="s">
        <v>0</v>
      </c>
      <c r="UUC1" s="35" t="s">
        <v>1</v>
      </c>
      <c r="UUD1" s="205" t="s">
        <v>2</v>
      </c>
      <c r="UUE1" s="205"/>
      <c r="UUF1" s="205"/>
      <c r="UUG1" s="206" t="s">
        <v>3</v>
      </c>
      <c r="UUH1" s="206"/>
      <c r="UUI1" s="206"/>
      <c r="UUJ1" s="35" t="s">
        <v>0</v>
      </c>
      <c r="UUK1" s="35" t="s">
        <v>1</v>
      </c>
      <c r="UUL1" s="205" t="s">
        <v>2</v>
      </c>
      <c r="UUM1" s="205"/>
      <c r="UUN1" s="205"/>
      <c r="UUO1" s="206" t="s">
        <v>3</v>
      </c>
      <c r="UUP1" s="206"/>
      <c r="UUQ1" s="206"/>
      <c r="UUR1" s="35" t="s">
        <v>0</v>
      </c>
      <c r="UUS1" s="35" t="s">
        <v>1</v>
      </c>
      <c r="UUT1" s="205" t="s">
        <v>2</v>
      </c>
      <c r="UUU1" s="205"/>
      <c r="UUV1" s="205"/>
      <c r="UUW1" s="206" t="s">
        <v>3</v>
      </c>
      <c r="UUX1" s="206"/>
      <c r="UUY1" s="206"/>
      <c r="UUZ1" s="35" t="s">
        <v>0</v>
      </c>
      <c r="UVA1" s="35" t="s">
        <v>1</v>
      </c>
      <c r="UVB1" s="205" t="s">
        <v>2</v>
      </c>
      <c r="UVC1" s="205"/>
      <c r="UVD1" s="205"/>
      <c r="UVE1" s="206" t="s">
        <v>3</v>
      </c>
      <c r="UVF1" s="206"/>
      <c r="UVG1" s="206"/>
      <c r="UVH1" s="35" t="s">
        <v>0</v>
      </c>
      <c r="UVI1" s="35" t="s">
        <v>1</v>
      </c>
      <c r="UVJ1" s="205" t="s">
        <v>2</v>
      </c>
      <c r="UVK1" s="205"/>
      <c r="UVL1" s="205"/>
      <c r="UVM1" s="206" t="s">
        <v>3</v>
      </c>
      <c r="UVN1" s="206"/>
      <c r="UVO1" s="206"/>
      <c r="UVP1" s="35" t="s">
        <v>0</v>
      </c>
      <c r="UVQ1" s="35" t="s">
        <v>1</v>
      </c>
      <c r="UVR1" s="205" t="s">
        <v>2</v>
      </c>
      <c r="UVS1" s="205"/>
      <c r="UVT1" s="205"/>
      <c r="UVU1" s="206" t="s">
        <v>3</v>
      </c>
      <c r="UVV1" s="206"/>
      <c r="UVW1" s="206"/>
      <c r="UVX1" s="35" t="s">
        <v>0</v>
      </c>
      <c r="UVY1" s="35" t="s">
        <v>1</v>
      </c>
      <c r="UVZ1" s="205" t="s">
        <v>2</v>
      </c>
      <c r="UWA1" s="205"/>
      <c r="UWB1" s="205"/>
      <c r="UWC1" s="206" t="s">
        <v>3</v>
      </c>
      <c r="UWD1" s="206"/>
      <c r="UWE1" s="206"/>
      <c r="UWF1" s="35" t="s">
        <v>0</v>
      </c>
      <c r="UWG1" s="35" t="s">
        <v>1</v>
      </c>
      <c r="UWH1" s="205" t="s">
        <v>2</v>
      </c>
      <c r="UWI1" s="205"/>
      <c r="UWJ1" s="205"/>
      <c r="UWK1" s="206" t="s">
        <v>3</v>
      </c>
      <c r="UWL1" s="206"/>
      <c r="UWM1" s="206"/>
      <c r="UWN1" s="35" t="s">
        <v>0</v>
      </c>
      <c r="UWO1" s="35" t="s">
        <v>1</v>
      </c>
      <c r="UWP1" s="205" t="s">
        <v>2</v>
      </c>
      <c r="UWQ1" s="205"/>
      <c r="UWR1" s="205"/>
      <c r="UWS1" s="206" t="s">
        <v>3</v>
      </c>
      <c r="UWT1" s="206"/>
      <c r="UWU1" s="206"/>
      <c r="UWV1" s="35" t="s">
        <v>0</v>
      </c>
      <c r="UWW1" s="35" t="s">
        <v>1</v>
      </c>
      <c r="UWX1" s="205" t="s">
        <v>2</v>
      </c>
      <c r="UWY1" s="205"/>
      <c r="UWZ1" s="205"/>
      <c r="UXA1" s="206" t="s">
        <v>3</v>
      </c>
      <c r="UXB1" s="206"/>
      <c r="UXC1" s="206"/>
      <c r="UXD1" s="35" t="s">
        <v>0</v>
      </c>
      <c r="UXE1" s="35" t="s">
        <v>1</v>
      </c>
      <c r="UXF1" s="205" t="s">
        <v>2</v>
      </c>
      <c r="UXG1" s="205"/>
      <c r="UXH1" s="205"/>
      <c r="UXI1" s="206" t="s">
        <v>3</v>
      </c>
      <c r="UXJ1" s="206"/>
      <c r="UXK1" s="206"/>
      <c r="UXL1" s="35" t="s">
        <v>0</v>
      </c>
      <c r="UXM1" s="35" t="s">
        <v>1</v>
      </c>
      <c r="UXN1" s="205" t="s">
        <v>2</v>
      </c>
      <c r="UXO1" s="205"/>
      <c r="UXP1" s="205"/>
      <c r="UXQ1" s="206" t="s">
        <v>3</v>
      </c>
      <c r="UXR1" s="206"/>
      <c r="UXS1" s="206"/>
      <c r="UXT1" s="35" t="s">
        <v>0</v>
      </c>
      <c r="UXU1" s="35" t="s">
        <v>1</v>
      </c>
      <c r="UXV1" s="205" t="s">
        <v>2</v>
      </c>
      <c r="UXW1" s="205"/>
      <c r="UXX1" s="205"/>
      <c r="UXY1" s="206" t="s">
        <v>3</v>
      </c>
      <c r="UXZ1" s="206"/>
      <c r="UYA1" s="206"/>
      <c r="UYB1" s="35" t="s">
        <v>0</v>
      </c>
      <c r="UYC1" s="35" t="s">
        <v>1</v>
      </c>
      <c r="UYD1" s="205" t="s">
        <v>2</v>
      </c>
      <c r="UYE1" s="205"/>
      <c r="UYF1" s="205"/>
      <c r="UYG1" s="206" t="s">
        <v>3</v>
      </c>
      <c r="UYH1" s="206"/>
      <c r="UYI1" s="206"/>
      <c r="UYJ1" s="35" t="s">
        <v>0</v>
      </c>
      <c r="UYK1" s="35" t="s">
        <v>1</v>
      </c>
      <c r="UYL1" s="205" t="s">
        <v>2</v>
      </c>
      <c r="UYM1" s="205"/>
      <c r="UYN1" s="205"/>
      <c r="UYO1" s="206" t="s">
        <v>3</v>
      </c>
      <c r="UYP1" s="206"/>
      <c r="UYQ1" s="206"/>
      <c r="UYR1" s="35" t="s">
        <v>0</v>
      </c>
      <c r="UYS1" s="35" t="s">
        <v>1</v>
      </c>
      <c r="UYT1" s="205" t="s">
        <v>2</v>
      </c>
      <c r="UYU1" s="205"/>
      <c r="UYV1" s="205"/>
      <c r="UYW1" s="206" t="s">
        <v>3</v>
      </c>
      <c r="UYX1" s="206"/>
      <c r="UYY1" s="206"/>
      <c r="UYZ1" s="35" t="s">
        <v>0</v>
      </c>
      <c r="UZA1" s="35" t="s">
        <v>1</v>
      </c>
      <c r="UZB1" s="205" t="s">
        <v>2</v>
      </c>
      <c r="UZC1" s="205"/>
      <c r="UZD1" s="205"/>
      <c r="UZE1" s="206" t="s">
        <v>3</v>
      </c>
      <c r="UZF1" s="206"/>
      <c r="UZG1" s="206"/>
      <c r="UZH1" s="35" t="s">
        <v>0</v>
      </c>
      <c r="UZI1" s="35" t="s">
        <v>1</v>
      </c>
      <c r="UZJ1" s="205" t="s">
        <v>2</v>
      </c>
      <c r="UZK1" s="205"/>
      <c r="UZL1" s="205"/>
      <c r="UZM1" s="206" t="s">
        <v>3</v>
      </c>
      <c r="UZN1" s="206"/>
      <c r="UZO1" s="206"/>
      <c r="UZP1" s="35" t="s">
        <v>0</v>
      </c>
      <c r="UZQ1" s="35" t="s">
        <v>1</v>
      </c>
      <c r="UZR1" s="205" t="s">
        <v>2</v>
      </c>
      <c r="UZS1" s="205"/>
      <c r="UZT1" s="205"/>
      <c r="UZU1" s="206" t="s">
        <v>3</v>
      </c>
      <c r="UZV1" s="206"/>
      <c r="UZW1" s="206"/>
      <c r="UZX1" s="35" t="s">
        <v>0</v>
      </c>
      <c r="UZY1" s="35" t="s">
        <v>1</v>
      </c>
      <c r="UZZ1" s="205" t="s">
        <v>2</v>
      </c>
      <c r="VAA1" s="205"/>
      <c r="VAB1" s="205"/>
      <c r="VAC1" s="206" t="s">
        <v>3</v>
      </c>
      <c r="VAD1" s="206"/>
      <c r="VAE1" s="206"/>
      <c r="VAF1" s="35" t="s">
        <v>0</v>
      </c>
      <c r="VAG1" s="35" t="s">
        <v>1</v>
      </c>
      <c r="VAH1" s="205" t="s">
        <v>2</v>
      </c>
      <c r="VAI1" s="205"/>
      <c r="VAJ1" s="205"/>
      <c r="VAK1" s="206" t="s">
        <v>3</v>
      </c>
      <c r="VAL1" s="206"/>
      <c r="VAM1" s="206"/>
      <c r="VAN1" s="35" t="s">
        <v>0</v>
      </c>
      <c r="VAO1" s="35" t="s">
        <v>1</v>
      </c>
      <c r="VAP1" s="205" t="s">
        <v>2</v>
      </c>
      <c r="VAQ1" s="205"/>
      <c r="VAR1" s="205"/>
      <c r="VAS1" s="206" t="s">
        <v>3</v>
      </c>
      <c r="VAT1" s="206"/>
      <c r="VAU1" s="206"/>
      <c r="VAV1" s="35" t="s">
        <v>0</v>
      </c>
      <c r="VAW1" s="35" t="s">
        <v>1</v>
      </c>
      <c r="VAX1" s="205" t="s">
        <v>2</v>
      </c>
      <c r="VAY1" s="205"/>
      <c r="VAZ1" s="205"/>
      <c r="VBA1" s="206" t="s">
        <v>3</v>
      </c>
      <c r="VBB1" s="206"/>
      <c r="VBC1" s="206"/>
      <c r="VBD1" s="35" t="s">
        <v>0</v>
      </c>
      <c r="VBE1" s="35" t="s">
        <v>1</v>
      </c>
      <c r="VBF1" s="205" t="s">
        <v>2</v>
      </c>
      <c r="VBG1" s="205"/>
      <c r="VBH1" s="205"/>
      <c r="VBI1" s="206" t="s">
        <v>3</v>
      </c>
      <c r="VBJ1" s="206"/>
      <c r="VBK1" s="206"/>
      <c r="VBL1" s="35" t="s">
        <v>0</v>
      </c>
      <c r="VBM1" s="35" t="s">
        <v>1</v>
      </c>
      <c r="VBN1" s="205" t="s">
        <v>2</v>
      </c>
      <c r="VBO1" s="205"/>
      <c r="VBP1" s="205"/>
      <c r="VBQ1" s="206" t="s">
        <v>3</v>
      </c>
      <c r="VBR1" s="206"/>
      <c r="VBS1" s="206"/>
      <c r="VBT1" s="35" t="s">
        <v>0</v>
      </c>
      <c r="VBU1" s="35" t="s">
        <v>1</v>
      </c>
      <c r="VBV1" s="205" t="s">
        <v>2</v>
      </c>
      <c r="VBW1" s="205"/>
      <c r="VBX1" s="205"/>
      <c r="VBY1" s="206" t="s">
        <v>3</v>
      </c>
      <c r="VBZ1" s="206"/>
      <c r="VCA1" s="206"/>
      <c r="VCB1" s="35" t="s">
        <v>0</v>
      </c>
      <c r="VCC1" s="35" t="s">
        <v>1</v>
      </c>
      <c r="VCD1" s="205" t="s">
        <v>2</v>
      </c>
      <c r="VCE1" s="205"/>
      <c r="VCF1" s="205"/>
      <c r="VCG1" s="206" t="s">
        <v>3</v>
      </c>
      <c r="VCH1" s="206"/>
      <c r="VCI1" s="206"/>
      <c r="VCJ1" s="35" t="s">
        <v>0</v>
      </c>
      <c r="VCK1" s="35" t="s">
        <v>1</v>
      </c>
      <c r="VCL1" s="205" t="s">
        <v>2</v>
      </c>
      <c r="VCM1" s="205"/>
      <c r="VCN1" s="205"/>
      <c r="VCO1" s="206" t="s">
        <v>3</v>
      </c>
      <c r="VCP1" s="206"/>
      <c r="VCQ1" s="206"/>
      <c r="VCR1" s="35" t="s">
        <v>0</v>
      </c>
      <c r="VCS1" s="35" t="s">
        <v>1</v>
      </c>
      <c r="VCT1" s="205" t="s">
        <v>2</v>
      </c>
      <c r="VCU1" s="205"/>
      <c r="VCV1" s="205"/>
      <c r="VCW1" s="206" t="s">
        <v>3</v>
      </c>
      <c r="VCX1" s="206"/>
      <c r="VCY1" s="206"/>
      <c r="VCZ1" s="35" t="s">
        <v>0</v>
      </c>
      <c r="VDA1" s="35" t="s">
        <v>1</v>
      </c>
      <c r="VDB1" s="205" t="s">
        <v>2</v>
      </c>
      <c r="VDC1" s="205"/>
      <c r="VDD1" s="205"/>
      <c r="VDE1" s="206" t="s">
        <v>3</v>
      </c>
      <c r="VDF1" s="206"/>
      <c r="VDG1" s="206"/>
      <c r="VDH1" s="35" t="s">
        <v>0</v>
      </c>
      <c r="VDI1" s="35" t="s">
        <v>1</v>
      </c>
      <c r="VDJ1" s="205" t="s">
        <v>2</v>
      </c>
      <c r="VDK1" s="205"/>
      <c r="VDL1" s="205"/>
      <c r="VDM1" s="206" t="s">
        <v>3</v>
      </c>
      <c r="VDN1" s="206"/>
      <c r="VDO1" s="206"/>
      <c r="VDP1" s="35" t="s">
        <v>0</v>
      </c>
      <c r="VDQ1" s="35" t="s">
        <v>1</v>
      </c>
      <c r="VDR1" s="205" t="s">
        <v>2</v>
      </c>
      <c r="VDS1" s="205"/>
      <c r="VDT1" s="205"/>
      <c r="VDU1" s="206" t="s">
        <v>3</v>
      </c>
      <c r="VDV1" s="206"/>
      <c r="VDW1" s="206"/>
      <c r="VDX1" s="35" t="s">
        <v>0</v>
      </c>
      <c r="VDY1" s="35" t="s">
        <v>1</v>
      </c>
      <c r="VDZ1" s="205" t="s">
        <v>2</v>
      </c>
      <c r="VEA1" s="205"/>
      <c r="VEB1" s="205"/>
      <c r="VEC1" s="206" t="s">
        <v>3</v>
      </c>
      <c r="VED1" s="206"/>
      <c r="VEE1" s="206"/>
      <c r="VEF1" s="35" t="s">
        <v>0</v>
      </c>
      <c r="VEG1" s="35" t="s">
        <v>1</v>
      </c>
      <c r="VEH1" s="205" t="s">
        <v>2</v>
      </c>
      <c r="VEI1" s="205"/>
      <c r="VEJ1" s="205"/>
      <c r="VEK1" s="206" t="s">
        <v>3</v>
      </c>
      <c r="VEL1" s="206"/>
      <c r="VEM1" s="206"/>
      <c r="VEN1" s="35" t="s">
        <v>0</v>
      </c>
      <c r="VEO1" s="35" t="s">
        <v>1</v>
      </c>
      <c r="VEP1" s="205" t="s">
        <v>2</v>
      </c>
      <c r="VEQ1" s="205"/>
      <c r="VER1" s="205"/>
      <c r="VES1" s="206" t="s">
        <v>3</v>
      </c>
      <c r="VET1" s="206"/>
      <c r="VEU1" s="206"/>
      <c r="VEV1" s="35" t="s">
        <v>0</v>
      </c>
      <c r="VEW1" s="35" t="s">
        <v>1</v>
      </c>
      <c r="VEX1" s="205" t="s">
        <v>2</v>
      </c>
      <c r="VEY1" s="205"/>
      <c r="VEZ1" s="205"/>
      <c r="VFA1" s="206" t="s">
        <v>3</v>
      </c>
      <c r="VFB1" s="206"/>
      <c r="VFC1" s="206"/>
      <c r="VFD1" s="35" t="s">
        <v>0</v>
      </c>
      <c r="VFE1" s="35" t="s">
        <v>1</v>
      </c>
      <c r="VFF1" s="205" t="s">
        <v>2</v>
      </c>
      <c r="VFG1" s="205"/>
      <c r="VFH1" s="205"/>
      <c r="VFI1" s="206" t="s">
        <v>3</v>
      </c>
      <c r="VFJ1" s="206"/>
      <c r="VFK1" s="206"/>
      <c r="VFL1" s="35" t="s">
        <v>0</v>
      </c>
      <c r="VFM1" s="35" t="s">
        <v>1</v>
      </c>
      <c r="VFN1" s="205" t="s">
        <v>2</v>
      </c>
      <c r="VFO1" s="205"/>
      <c r="VFP1" s="205"/>
      <c r="VFQ1" s="206" t="s">
        <v>3</v>
      </c>
      <c r="VFR1" s="206"/>
      <c r="VFS1" s="206"/>
      <c r="VFT1" s="35" t="s">
        <v>0</v>
      </c>
      <c r="VFU1" s="35" t="s">
        <v>1</v>
      </c>
      <c r="VFV1" s="205" t="s">
        <v>2</v>
      </c>
      <c r="VFW1" s="205"/>
      <c r="VFX1" s="205"/>
      <c r="VFY1" s="206" t="s">
        <v>3</v>
      </c>
      <c r="VFZ1" s="206"/>
      <c r="VGA1" s="206"/>
      <c r="VGB1" s="35" t="s">
        <v>0</v>
      </c>
      <c r="VGC1" s="35" t="s">
        <v>1</v>
      </c>
      <c r="VGD1" s="205" t="s">
        <v>2</v>
      </c>
      <c r="VGE1" s="205"/>
      <c r="VGF1" s="205"/>
      <c r="VGG1" s="206" t="s">
        <v>3</v>
      </c>
      <c r="VGH1" s="206"/>
      <c r="VGI1" s="206"/>
      <c r="VGJ1" s="35" t="s">
        <v>0</v>
      </c>
      <c r="VGK1" s="35" t="s">
        <v>1</v>
      </c>
      <c r="VGL1" s="205" t="s">
        <v>2</v>
      </c>
      <c r="VGM1" s="205"/>
      <c r="VGN1" s="205"/>
      <c r="VGO1" s="206" t="s">
        <v>3</v>
      </c>
      <c r="VGP1" s="206"/>
      <c r="VGQ1" s="206"/>
      <c r="VGR1" s="35" t="s">
        <v>0</v>
      </c>
      <c r="VGS1" s="35" t="s">
        <v>1</v>
      </c>
      <c r="VGT1" s="205" t="s">
        <v>2</v>
      </c>
      <c r="VGU1" s="205"/>
      <c r="VGV1" s="205"/>
      <c r="VGW1" s="206" t="s">
        <v>3</v>
      </c>
      <c r="VGX1" s="206"/>
      <c r="VGY1" s="206"/>
      <c r="VGZ1" s="35" t="s">
        <v>0</v>
      </c>
      <c r="VHA1" s="35" t="s">
        <v>1</v>
      </c>
      <c r="VHB1" s="205" t="s">
        <v>2</v>
      </c>
      <c r="VHC1" s="205"/>
      <c r="VHD1" s="205"/>
      <c r="VHE1" s="206" t="s">
        <v>3</v>
      </c>
      <c r="VHF1" s="206"/>
      <c r="VHG1" s="206"/>
      <c r="VHH1" s="35" t="s">
        <v>0</v>
      </c>
      <c r="VHI1" s="35" t="s">
        <v>1</v>
      </c>
      <c r="VHJ1" s="205" t="s">
        <v>2</v>
      </c>
      <c r="VHK1" s="205"/>
      <c r="VHL1" s="205"/>
      <c r="VHM1" s="206" t="s">
        <v>3</v>
      </c>
      <c r="VHN1" s="206"/>
      <c r="VHO1" s="206"/>
      <c r="VHP1" s="35" t="s">
        <v>0</v>
      </c>
      <c r="VHQ1" s="35" t="s">
        <v>1</v>
      </c>
      <c r="VHR1" s="205" t="s">
        <v>2</v>
      </c>
      <c r="VHS1" s="205"/>
      <c r="VHT1" s="205"/>
      <c r="VHU1" s="206" t="s">
        <v>3</v>
      </c>
      <c r="VHV1" s="206"/>
      <c r="VHW1" s="206"/>
      <c r="VHX1" s="35" t="s">
        <v>0</v>
      </c>
      <c r="VHY1" s="35" t="s">
        <v>1</v>
      </c>
      <c r="VHZ1" s="205" t="s">
        <v>2</v>
      </c>
      <c r="VIA1" s="205"/>
      <c r="VIB1" s="205"/>
      <c r="VIC1" s="206" t="s">
        <v>3</v>
      </c>
      <c r="VID1" s="206"/>
      <c r="VIE1" s="206"/>
      <c r="VIF1" s="35" t="s">
        <v>0</v>
      </c>
      <c r="VIG1" s="35" t="s">
        <v>1</v>
      </c>
      <c r="VIH1" s="205" t="s">
        <v>2</v>
      </c>
      <c r="VII1" s="205"/>
      <c r="VIJ1" s="205"/>
      <c r="VIK1" s="206" t="s">
        <v>3</v>
      </c>
      <c r="VIL1" s="206"/>
      <c r="VIM1" s="206"/>
      <c r="VIN1" s="35" t="s">
        <v>0</v>
      </c>
      <c r="VIO1" s="35" t="s">
        <v>1</v>
      </c>
      <c r="VIP1" s="205" t="s">
        <v>2</v>
      </c>
      <c r="VIQ1" s="205"/>
      <c r="VIR1" s="205"/>
      <c r="VIS1" s="206" t="s">
        <v>3</v>
      </c>
      <c r="VIT1" s="206"/>
      <c r="VIU1" s="206"/>
      <c r="VIV1" s="35" t="s">
        <v>0</v>
      </c>
      <c r="VIW1" s="35" t="s">
        <v>1</v>
      </c>
      <c r="VIX1" s="205" t="s">
        <v>2</v>
      </c>
      <c r="VIY1" s="205"/>
      <c r="VIZ1" s="205"/>
      <c r="VJA1" s="206" t="s">
        <v>3</v>
      </c>
      <c r="VJB1" s="206"/>
      <c r="VJC1" s="206"/>
      <c r="VJD1" s="35" t="s">
        <v>0</v>
      </c>
      <c r="VJE1" s="35" t="s">
        <v>1</v>
      </c>
      <c r="VJF1" s="205" t="s">
        <v>2</v>
      </c>
      <c r="VJG1" s="205"/>
      <c r="VJH1" s="205"/>
      <c r="VJI1" s="206" t="s">
        <v>3</v>
      </c>
      <c r="VJJ1" s="206"/>
      <c r="VJK1" s="206"/>
      <c r="VJL1" s="35" t="s">
        <v>0</v>
      </c>
      <c r="VJM1" s="35" t="s">
        <v>1</v>
      </c>
      <c r="VJN1" s="205" t="s">
        <v>2</v>
      </c>
      <c r="VJO1" s="205"/>
      <c r="VJP1" s="205"/>
      <c r="VJQ1" s="206" t="s">
        <v>3</v>
      </c>
      <c r="VJR1" s="206"/>
      <c r="VJS1" s="206"/>
      <c r="VJT1" s="35" t="s">
        <v>0</v>
      </c>
      <c r="VJU1" s="35" t="s">
        <v>1</v>
      </c>
      <c r="VJV1" s="205" t="s">
        <v>2</v>
      </c>
      <c r="VJW1" s="205"/>
      <c r="VJX1" s="205"/>
      <c r="VJY1" s="206" t="s">
        <v>3</v>
      </c>
      <c r="VJZ1" s="206"/>
      <c r="VKA1" s="206"/>
      <c r="VKB1" s="35" t="s">
        <v>0</v>
      </c>
      <c r="VKC1" s="35" t="s">
        <v>1</v>
      </c>
      <c r="VKD1" s="205" t="s">
        <v>2</v>
      </c>
      <c r="VKE1" s="205"/>
      <c r="VKF1" s="205"/>
      <c r="VKG1" s="206" t="s">
        <v>3</v>
      </c>
      <c r="VKH1" s="206"/>
      <c r="VKI1" s="206"/>
      <c r="VKJ1" s="35" t="s">
        <v>0</v>
      </c>
      <c r="VKK1" s="35" t="s">
        <v>1</v>
      </c>
      <c r="VKL1" s="205" t="s">
        <v>2</v>
      </c>
      <c r="VKM1" s="205"/>
      <c r="VKN1" s="205"/>
      <c r="VKO1" s="206" t="s">
        <v>3</v>
      </c>
      <c r="VKP1" s="206"/>
      <c r="VKQ1" s="206"/>
      <c r="VKR1" s="35" t="s">
        <v>0</v>
      </c>
      <c r="VKS1" s="35" t="s">
        <v>1</v>
      </c>
      <c r="VKT1" s="205" t="s">
        <v>2</v>
      </c>
      <c r="VKU1" s="205"/>
      <c r="VKV1" s="205"/>
      <c r="VKW1" s="206" t="s">
        <v>3</v>
      </c>
      <c r="VKX1" s="206"/>
      <c r="VKY1" s="206"/>
      <c r="VKZ1" s="35" t="s">
        <v>0</v>
      </c>
      <c r="VLA1" s="35" t="s">
        <v>1</v>
      </c>
      <c r="VLB1" s="205" t="s">
        <v>2</v>
      </c>
      <c r="VLC1" s="205"/>
      <c r="VLD1" s="205"/>
      <c r="VLE1" s="206" t="s">
        <v>3</v>
      </c>
      <c r="VLF1" s="206"/>
      <c r="VLG1" s="206"/>
      <c r="VLH1" s="35" t="s">
        <v>0</v>
      </c>
      <c r="VLI1" s="35" t="s">
        <v>1</v>
      </c>
      <c r="VLJ1" s="205" t="s">
        <v>2</v>
      </c>
      <c r="VLK1" s="205"/>
      <c r="VLL1" s="205"/>
      <c r="VLM1" s="206" t="s">
        <v>3</v>
      </c>
      <c r="VLN1" s="206"/>
      <c r="VLO1" s="206"/>
      <c r="VLP1" s="35" t="s">
        <v>0</v>
      </c>
      <c r="VLQ1" s="35" t="s">
        <v>1</v>
      </c>
      <c r="VLR1" s="205" t="s">
        <v>2</v>
      </c>
      <c r="VLS1" s="205"/>
      <c r="VLT1" s="205"/>
      <c r="VLU1" s="206" t="s">
        <v>3</v>
      </c>
      <c r="VLV1" s="206"/>
      <c r="VLW1" s="206"/>
      <c r="VLX1" s="35" t="s">
        <v>0</v>
      </c>
      <c r="VLY1" s="35" t="s">
        <v>1</v>
      </c>
      <c r="VLZ1" s="205" t="s">
        <v>2</v>
      </c>
      <c r="VMA1" s="205"/>
      <c r="VMB1" s="205"/>
      <c r="VMC1" s="206" t="s">
        <v>3</v>
      </c>
      <c r="VMD1" s="206"/>
      <c r="VME1" s="206"/>
      <c r="VMF1" s="35" t="s">
        <v>0</v>
      </c>
      <c r="VMG1" s="35" t="s">
        <v>1</v>
      </c>
      <c r="VMH1" s="205" t="s">
        <v>2</v>
      </c>
      <c r="VMI1" s="205"/>
      <c r="VMJ1" s="205"/>
      <c r="VMK1" s="206" t="s">
        <v>3</v>
      </c>
      <c r="VML1" s="206"/>
      <c r="VMM1" s="206"/>
      <c r="VMN1" s="35" t="s">
        <v>0</v>
      </c>
      <c r="VMO1" s="35" t="s">
        <v>1</v>
      </c>
      <c r="VMP1" s="205" t="s">
        <v>2</v>
      </c>
      <c r="VMQ1" s="205"/>
      <c r="VMR1" s="205"/>
      <c r="VMS1" s="206" t="s">
        <v>3</v>
      </c>
      <c r="VMT1" s="206"/>
      <c r="VMU1" s="206"/>
      <c r="VMV1" s="35" t="s">
        <v>0</v>
      </c>
      <c r="VMW1" s="35" t="s">
        <v>1</v>
      </c>
      <c r="VMX1" s="205" t="s">
        <v>2</v>
      </c>
      <c r="VMY1" s="205"/>
      <c r="VMZ1" s="205"/>
      <c r="VNA1" s="206" t="s">
        <v>3</v>
      </c>
      <c r="VNB1" s="206"/>
      <c r="VNC1" s="206"/>
      <c r="VND1" s="35" t="s">
        <v>0</v>
      </c>
      <c r="VNE1" s="35" t="s">
        <v>1</v>
      </c>
      <c r="VNF1" s="205" t="s">
        <v>2</v>
      </c>
      <c r="VNG1" s="205"/>
      <c r="VNH1" s="205"/>
      <c r="VNI1" s="206" t="s">
        <v>3</v>
      </c>
      <c r="VNJ1" s="206"/>
      <c r="VNK1" s="206"/>
      <c r="VNL1" s="35" t="s">
        <v>0</v>
      </c>
      <c r="VNM1" s="35" t="s">
        <v>1</v>
      </c>
      <c r="VNN1" s="205" t="s">
        <v>2</v>
      </c>
      <c r="VNO1" s="205"/>
      <c r="VNP1" s="205"/>
      <c r="VNQ1" s="206" t="s">
        <v>3</v>
      </c>
      <c r="VNR1" s="206"/>
      <c r="VNS1" s="206"/>
      <c r="VNT1" s="35" t="s">
        <v>0</v>
      </c>
      <c r="VNU1" s="35" t="s">
        <v>1</v>
      </c>
      <c r="VNV1" s="205" t="s">
        <v>2</v>
      </c>
      <c r="VNW1" s="205"/>
      <c r="VNX1" s="205"/>
      <c r="VNY1" s="206" t="s">
        <v>3</v>
      </c>
      <c r="VNZ1" s="206"/>
      <c r="VOA1" s="206"/>
      <c r="VOB1" s="35" t="s">
        <v>0</v>
      </c>
      <c r="VOC1" s="35" t="s">
        <v>1</v>
      </c>
      <c r="VOD1" s="205" t="s">
        <v>2</v>
      </c>
      <c r="VOE1" s="205"/>
      <c r="VOF1" s="205"/>
      <c r="VOG1" s="206" t="s">
        <v>3</v>
      </c>
      <c r="VOH1" s="206"/>
      <c r="VOI1" s="206"/>
      <c r="VOJ1" s="35" t="s">
        <v>0</v>
      </c>
      <c r="VOK1" s="35" t="s">
        <v>1</v>
      </c>
      <c r="VOL1" s="205" t="s">
        <v>2</v>
      </c>
      <c r="VOM1" s="205"/>
      <c r="VON1" s="205"/>
      <c r="VOO1" s="206" t="s">
        <v>3</v>
      </c>
      <c r="VOP1" s="206"/>
      <c r="VOQ1" s="206"/>
      <c r="VOR1" s="35" t="s">
        <v>0</v>
      </c>
      <c r="VOS1" s="35" t="s">
        <v>1</v>
      </c>
      <c r="VOT1" s="205" t="s">
        <v>2</v>
      </c>
      <c r="VOU1" s="205"/>
      <c r="VOV1" s="205"/>
      <c r="VOW1" s="206" t="s">
        <v>3</v>
      </c>
      <c r="VOX1" s="206"/>
      <c r="VOY1" s="206"/>
      <c r="VOZ1" s="35" t="s">
        <v>0</v>
      </c>
      <c r="VPA1" s="35" t="s">
        <v>1</v>
      </c>
      <c r="VPB1" s="205" t="s">
        <v>2</v>
      </c>
      <c r="VPC1" s="205"/>
      <c r="VPD1" s="205"/>
      <c r="VPE1" s="206" t="s">
        <v>3</v>
      </c>
      <c r="VPF1" s="206"/>
      <c r="VPG1" s="206"/>
      <c r="VPH1" s="35" t="s">
        <v>0</v>
      </c>
      <c r="VPI1" s="35" t="s">
        <v>1</v>
      </c>
      <c r="VPJ1" s="205" t="s">
        <v>2</v>
      </c>
      <c r="VPK1" s="205"/>
      <c r="VPL1" s="205"/>
      <c r="VPM1" s="206" t="s">
        <v>3</v>
      </c>
      <c r="VPN1" s="206"/>
      <c r="VPO1" s="206"/>
      <c r="VPP1" s="35" t="s">
        <v>0</v>
      </c>
      <c r="VPQ1" s="35" t="s">
        <v>1</v>
      </c>
      <c r="VPR1" s="205" t="s">
        <v>2</v>
      </c>
      <c r="VPS1" s="205"/>
      <c r="VPT1" s="205"/>
      <c r="VPU1" s="206" t="s">
        <v>3</v>
      </c>
      <c r="VPV1" s="206"/>
      <c r="VPW1" s="206"/>
      <c r="VPX1" s="35" t="s">
        <v>0</v>
      </c>
      <c r="VPY1" s="35" t="s">
        <v>1</v>
      </c>
      <c r="VPZ1" s="205" t="s">
        <v>2</v>
      </c>
      <c r="VQA1" s="205"/>
      <c r="VQB1" s="205"/>
      <c r="VQC1" s="206" t="s">
        <v>3</v>
      </c>
      <c r="VQD1" s="206"/>
      <c r="VQE1" s="206"/>
      <c r="VQF1" s="35" t="s">
        <v>0</v>
      </c>
      <c r="VQG1" s="35" t="s">
        <v>1</v>
      </c>
      <c r="VQH1" s="205" t="s">
        <v>2</v>
      </c>
      <c r="VQI1" s="205"/>
      <c r="VQJ1" s="205"/>
      <c r="VQK1" s="206" t="s">
        <v>3</v>
      </c>
      <c r="VQL1" s="206"/>
      <c r="VQM1" s="206"/>
      <c r="VQN1" s="35" t="s">
        <v>0</v>
      </c>
      <c r="VQO1" s="35" t="s">
        <v>1</v>
      </c>
      <c r="VQP1" s="205" t="s">
        <v>2</v>
      </c>
      <c r="VQQ1" s="205"/>
      <c r="VQR1" s="205"/>
      <c r="VQS1" s="206" t="s">
        <v>3</v>
      </c>
      <c r="VQT1" s="206"/>
      <c r="VQU1" s="206"/>
      <c r="VQV1" s="35" t="s">
        <v>0</v>
      </c>
      <c r="VQW1" s="35" t="s">
        <v>1</v>
      </c>
      <c r="VQX1" s="205" t="s">
        <v>2</v>
      </c>
      <c r="VQY1" s="205"/>
      <c r="VQZ1" s="205"/>
      <c r="VRA1" s="206" t="s">
        <v>3</v>
      </c>
      <c r="VRB1" s="206"/>
      <c r="VRC1" s="206"/>
      <c r="VRD1" s="35" t="s">
        <v>0</v>
      </c>
      <c r="VRE1" s="35" t="s">
        <v>1</v>
      </c>
      <c r="VRF1" s="205" t="s">
        <v>2</v>
      </c>
      <c r="VRG1" s="205"/>
      <c r="VRH1" s="205"/>
      <c r="VRI1" s="206" t="s">
        <v>3</v>
      </c>
      <c r="VRJ1" s="206"/>
      <c r="VRK1" s="206"/>
      <c r="VRL1" s="35" t="s">
        <v>0</v>
      </c>
      <c r="VRM1" s="35" t="s">
        <v>1</v>
      </c>
      <c r="VRN1" s="205" t="s">
        <v>2</v>
      </c>
      <c r="VRO1" s="205"/>
      <c r="VRP1" s="205"/>
      <c r="VRQ1" s="206" t="s">
        <v>3</v>
      </c>
      <c r="VRR1" s="206"/>
      <c r="VRS1" s="206"/>
      <c r="VRT1" s="35" t="s">
        <v>0</v>
      </c>
      <c r="VRU1" s="35" t="s">
        <v>1</v>
      </c>
      <c r="VRV1" s="205" t="s">
        <v>2</v>
      </c>
      <c r="VRW1" s="205"/>
      <c r="VRX1" s="205"/>
      <c r="VRY1" s="206" t="s">
        <v>3</v>
      </c>
      <c r="VRZ1" s="206"/>
      <c r="VSA1" s="206"/>
      <c r="VSB1" s="35" t="s">
        <v>0</v>
      </c>
      <c r="VSC1" s="35" t="s">
        <v>1</v>
      </c>
      <c r="VSD1" s="205" t="s">
        <v>2</v>
      </c>
      <c r="VSE1" s="205"/>
      <c r="VSF1" s="205"/>
      <c r="VSG1" s="206" t="s">
        <v>3</v>
      </c>
      <c r="VSH1" s="206"/>
      <c r="VSI1" s="206"/>
      <c r="VSJ1" s="35" t="s">
        <v>0</v>
      </c>
      <c r="VSK1" s="35" t="s">
        <v>1</v>
      </c>
      <c r="VSL1" s="205" t="s">
        <v>2</v>
      </c>
      <c r="VSM1" s="205"/>
      <c r="VSN1" s="205"/>
      <c r="VSO1" s="206" t="s">
        <v>3</v>
      </c>
      <c r="VSP1" s="206"/>
      <c r="VSQ1" s="206"/>
      <c r="VSR1" s="35" t="s">
        <v>0</v>
      </c>
      <c r="VSS1" s="35" t="s">
        <v>1</v>
      </c>
      <c r="VST1" s="205" t="s">
        <v>2</v>
      </c>
      <c r="VSU1" s="205"/>
      <c r="VSV1" s="205"/>
      <c r="VSW1" s="206" t="s">
        <v>3</v>
      </c>
      <c r="VSX1" s="206"/>
      <c r="VSY1" s="206"/>
      <c r="VSZ1" s="35" t="s">
        <v>0</v>
      </c>
      <c r="VTA1" s="35" t="s">
        <v>1</v>
      </c>
      <c r="VTB1" s="205" t="s">
        <v>2</v>
      </c>
      <c r="VTC1" s="205"/>
      <c r="VTD1" s="205"/>
      <c r="VTE1" s="206" t="s">
        <v>3</v>
      </c>
      <c r="VTF1" s="206"/>
      <c r="VTG1" s="206"/>
      <c r="VTH1" s="35" t="s">
        <v>0</v>
      </c>
      <c r="VTI1" s="35" t="s">
        <v>1</v>
      </c>
      <c r="VTJ1" s="205" t="s">
        <v>2</v>
      </c>
      <c r="VTK1" s="205"/>
      <c r="VTL1" s="205"/>
      <c r="VTM1" s="206" t="s">
        <v>3</v>
      </c>
      <c r="VTN1" s="206"/>
      <c r="VTO1" s="206"/>
      <c r="VTP1" s="35" t="s">
        <v>0</v>
      </c>
      <c r="VTQ1" s="35" t="s">
        <v>1</v>
      </c>
      <c r="VTR1" s="205" t="s">
        <v>2</v>
      </c>
      <c r="VTS1" s="205"/>
      <c r="VTT1" s="205"/>
      <c r="VTU1" s="206" t="s">
        <v>3</v>
      </c>
      <c r="VTV1" s="206"/>
      <c r="VTW1" s="206"/>
      <c r="VTX1" s="35" t="s">
        <v>0</v>
      </c>
      <c r="VTY1" s="35" t="s">
        <v>1</v>
      </c>
      <c r="VTZ1" s="205" t="s">
        <v>2</v>
      </c>
      <c r="VUA1" s="205"/>
      <c r="VUB1" s="205"/>
      <c r="VUC1" s="206" t="s">
        <v>3</v>
      </c>
      <c r="VUD1" s="206"/>
      <c r="VUE1" s="206"/>
      <c r="VUF1" s="35" t="s">
        <v>0</v>
      </c>
      <c r="VUG1" s="35" t="s">
        <v>1</v>
      </c>
      <c r="VUH1" s="205" t="s">
        <v>2</v>
      </c>
      <c r="VUI1" s="205"/>
      <c r="VUJ1" s="205"/>
      <c r="VUK1" s="206" t="s">
        <v>3</v>
      </c>
      <c r="VUL1" s="206"/>
      <c r="VUM1" s="206"/>
      <c r="VUN1" s="35" t="s">
        <v>0</v>
      </c>
      <c r="VUO1" s="35" t="s">
        <v>1</v>
      </c>
      <c r="VUP1" s="205" t="s">
        <v>2</v>
      </c>
      <c r="VUQ1" s="205"/>
      <c r="VUR1" s="205"/>
      <c r="VUS1" s="206" t="s">
        <v>3</v>
      </c>
      <c r="VUT1" s="206"/>
      <c r="VUU1" s="206"/>
      <c r="VUV1" s="35" t="s">
        <v>0</v>
      </c>
      <c r="VUW1" s="35" t="s">
        <v>1</v>
      </c>
      <c r="VUX1" s="205" t="s">
        <v>2</v>
      </c>
      <c r="VUY1" s="205"/>
      <c r="VUZ1" s="205"/>
      <c r="VVA1" s="206" t="s">
        <v>3</v>
      </c>
      <c r="VVB1" s="206"/>
      <c r="VVC1" s="206"/>
      <c r="VVD1" s="35" t="s">
        <v>0</v>
      </c>
      <c r="VVE1" s="35" t="s">
        <v>1</v>
      </c>
      <c r="VVF1" s="205" t="s">
        <v>2</v>
      </c>
      <c r="VVG1" s="205"/>
      <c r="VVH1" s="205"/>
      <c r="VVI1" s="206" t="s">
        <v>3</v>
      </c>
      <c r="VVJ1" s="206"/>
      <c r="VVK1" s="206"/>
      <c r="VVL1" s="35" t="s">
        <v>0</v>
      </c>
      <c r="VVM1" s="35" t="s">
        <v>1</v>
      </c>
      <c r="VVN1" s="205" t="s">
        <v>2</v>
      </c>
      <c r="VVO1" s="205"/>
      <c r="VVP1" s="205"/>
      <c r="VVQ1" s="206" t="s">
        <v>3</v>
      </c>
      <c r="VVR1" s="206"/>
      <c r="VVS1" s="206"/>
      <c r="VVT1" s="35" t="s">
        <v>0</v>
      </c>
      <c r="VVU1" s="35" t="s">
        <v>1</v>
      </c>
      <c r="VVV1" s="205" t="s">
        <v>2</v>
      </c>
      <c r="VVW1" s="205"/>
      <c r="VVX1" s="205"/>
      <c r="VVY1" s="206" t="s">
        <v>3</v>
      </c>
      <c r="VVZ1" s="206"/>
      <c r="VWA1" s="206"/>
      <c r="VWB1" s="35" t="s">
        <v>0</v>
      </c>
      <c r="VWC1" s="35" t="s">
        <v>1</v>
      </c>
      <c r="VWD1" s="205" t="s">
        <v>2</v>
      </c>
      <c r="VWE1" s="205"/>
      <c r="VWF1" s="205"/>
      <c r="VWG1" s="206" t="s">
        <v>3</v>
      </c>
      <c r="VWH1" s="206"/>
      <c r="VWI1" s="206"/>
      <c r="VWJ1" s="35" t="s">
        <v>0</v>
      </c>
      <c r="VWK1" s="35" t="s">
        <v>1</v>
      </c>
      <c r="VWL1" s="205" t="s">
        <v>2</v>
      </c>
      <c r="VWM1" s="205"/>
      <c r="VWN1" s="205"/>
      <c r="VWO1" s="206" t="s">
        <v>3</v>
      </c>
      <c r="VWP1" s="206"/>
      <c r="VWQ1" s="206"/>
      <c r="VWR1" s="35" t="s">
        <v>0</v>
      </c>
      <c r="VWS1" s="35" t="s">
        <v>1</v>
      </c>
      <c r="VWT1" s="205" t="s">
        <v>2</v>
      </c>
      <c r="VWU1" s="205"/>
      <c r="VWV1" s="205"/>
      <c r="VWW1" s="206" t="s">
        <v>3</v>
      </c>
      <c r="VWX1" s="206"/>
      <c r="VWY1" s="206"/>
      <c r="VWZ1" s="35" t="s">
        <v>0</v>
      </c>
      <c r="VXA1" s="35" t="s">
        <v>1</v>
      </c>
      <c r="VXB1" s="205" t="s">
        <v>2</v>
      </c>
      <c r="VXC1" s="205"/>
      <c r="VXD1" s="205"/>
      <c r="VXE1" s="206" t="s">
        <v>3</v>
      </c>
      <c r="VXF1" s="206"/>
      <c r="VXG1" s="206"/>
      <c r="VXH1" s="35" t="s">
        <v>0</v>
      </c>
      <c r="VXI1" s="35" t="s">
        <v>1</v>
      </c>
      <c r="VXJ1" s="205" t="s">
        <v>2</v>
      </c>
      <c r="VXK1" s="205"/>
      <c r="VXL1" s="205"/>
      <c r="VXM1" s="206" t="s">
        <v>3</v>
      </c>
      <c r="VXN1" s="206"/>
      <c r="VXO1" s="206"/>
      <c r="VXP1" s="35" t="s">
        <v>0</v>
      </c>
      <c r="VXQ1" s="35" t="s">
        <v>1</v>
      </c>
      <c r="VXR1" s="205" t="s">
        <v>2</v>
      </c>
      <c r="VXS1" s="205"/>
      <c r="VXT1" s="205"/>
      <c r="VXU1" s="206" t="s">
        <v>3</v>
      </c>
      <c r="VXV1" s="206"/>
      <c r="VXW1" s="206"/>
      <c r="VXX1" s="35" t="s">
        <v>0</v>
      </c>
      <c r="VXY1" s="35" t="s">
        <v>1</v>
      </c>
      <c r="VXZ1" s="205" t="s">
        <v>2</v>
      </c>
      <c r="VYA1" s="205"/>
      <c r="VYB1" s="205"/>
      <c r="VYC1" s="206" t="s">
        <v>3</v>
      </c>
      <c r="VYD1" s="206"/>
      <c r="VYE1" s="206"/>
      <c r="VYF1" s="35" t="s">
        <v>0</v>
      </c>
      <c r="VYG1" s="35" t="s">
        <v>1</v>
      </c>
      <c r="VYH1" s="205" t="s">
        <v>2</v>
      </c>
      <c r="VYI1" s="205"/>
      <c r="VYJ1" s="205"/>
      <c r="VYK1" s="206" t="s">
        <v>3</v>
      </c>
      <c r="VYL1" s="206"/>
      <c r="VYM1" s="206"/>
      <c r="VYN1" s="35" t="s">
        <v>0</v>
      </c>
      <c r="VYO1" s="35" t="s">
        <v>1</v>
      </c>
      <c r="VYP1" s="205" t="s">
        <v>2</v>
      </c>
      <c r="VYQ1" s="205"/>
      <c r="VYR1" s="205"/>
      <c r="VYS1" s="206" t="s">
        <v>3</v>
      </c>
      <c r="VYT1" s="206"/>
      <c r="VYU1" s="206"/>
      <c r="VYV1" s="35" t="s">
        <v>0</v>
      </c>
      <c r="VYW1" s="35" t="s">
        <v>1</v>
      </c>
      <c r="VYX1" s="205" t="s">
        <v>2</v>
      </c>
      <c r="VYY1" s="205"/>
      <c r="VYZ1" s="205"/>
      <c r="VZA1" s="206" t="s">
        <v>3</v>
      </c>
      <c r="VZB1" s="206"/>
      <c r="VZC1" s="206"/>
      <c r="VZD1" s="35" t="s">
        <v>0</v>
      </c>
      <c r="VZE1" s="35" t="s">
        <v>1</v>
      </c>
      <c r="VZF1" s="205" t="s">
        <v>2</v>
      </c>
      <c r="VZG1" s="205"/>
      <c r="VZH1" s="205"/>
      <c r="VZI1" s="206" t="s">
        <v>3</v>
      </c>
      <c r="VZJ1" s="206"/>
      <c r="VZK1" s="206"/>
      <c r="VZL1" s="35" t="s">
        <v>0</v>
      </c>
      <c r="VZM1" s="35" t="s">
        <v>1</v>
      </c>
      <c r="VZN1" s="205" t="s">
        <v>2</v>
      </c>
      <c r="VZO1" s="205"/>
      <c r="VZP1" s="205"/>
      <c r="VZQ1" s="206" t="s">
        <v>3</v>
      </c>
      <c r="VZR1" s="206"/>
      <c r="VZS1" s="206"/>
      <c r="VZT1" s="35" t="s">
        <v>0</v>
      </c>
      <c r="VZU1" s="35" t="s">
        <v>1</v>
      </c>
      <c r="VZV1" s="205" t="s">
        <v>2</v>
      </c>
      <c r="VZW1" s="205"/>
      <c r="VZX1" s="205"/>
      <c r="VZY1" s="206" t="s">
        <v>3</v>
      </c>
      <c r="VZZ1" s="206"/>
      <c r="WAA1" s="206"/>
      <c r="WAB1" s="35" t="s">
        <v>0</v>
      </c>
      <c r="WAC1" s="35" t="s">
        <v>1</v>
      </c>
      <c r="WAD1" s="205" t="s">
        <v>2</v>
      </c>
      <c r="WAE1" s="205"/>
      <c r="WAF1" s="205"/>
      <c r="WAG1" s="206" t="s">
        <v>3</v>
      </c>
      <c r="WAH1" s="206"/>
      <c r="WAI1" s="206"/>
      <c r="WAJ1" s="35" t="s">
        <v>0</v>
      </c>
      <c r="WAK1" s="35" t="s">
        <v>1</v>
      </c>
      <c r="WAL1" s="205" t="s">
        <v>2</v>
      </c>
      <c r="WAM1" s="205"/>
      <c r="WAN1" s="205"/>
      <c r="WAO1" s="206" t="s">
        <v>3</v>
      </c>
      <c r="WAP1" s="206"/>
      <c r="WAQ1" s="206"/>
      <c r="WAR1" s="35" t="s">
        <v>0</v>
      </c>
      <c r="WAS1" s="35" t="s">
        <v>1</v>
      </c>
      <c r="WAT1" s="205" t="s">
        <v>2</v>
      </c>
      <c r="WAU1" s="205"/>
      <c r="WAV1" s="205"/>
      <c r="WAW1" s="206" t="s">
        <v>3</v>
      </c>
      <c r="WAX1" s="206"/>
      <c r="WAY1" s="206"/>
      <c r="WAZ1" s="35" t="s">
        <v>0</v>
      </c>
      <c r="WBA1" s="35" t="s">
        <v>1</v>
      </c>
      <c r="WBB1" s="205" t="s">
        <v>2</v>
      </c>
      <c r="WBC1" s="205"/>
      <c r="WBD1" s="205"/>
      <c r="WBE1" s="206" t="s">
        <v>3</v>
      </c>
      <c r="WBF1" s="206"/>
      <c r="WBG1" s="206"/>
      <c r="WBH1" s="35" t="s">
        <v>0</v>
      </c>
      <c r="WBI1" s="35" t="s">
        <v>1</v>
      </c>
      <c r="WBJ1" s="205" t="s">
        <v>2</v>
      </c>
      <c r="WBK1" s="205"/>
      <c r="WBL1" s="205"/>
      <c r="WBM1" s="206" t="s">
        <v>3</v>
      </c>
      <c r="WBN1" s="206"/>
      <c r="WBO1" s="206"/>
      <c r="WBP1" s="35" t="s">
        <v>0</v>
      </c>
      <c r="WBQ1" s="35" t="s">
        <v>1</v>
      </c>
      <c r="WBR1" s="205" t="s">
        <v>2</v>
      </c>
      <c r="WBS1" s="205"/>
      <c r="WBT1" s="205"/>
      <c r="WBU1" s="206" t="s">
        <v>3</v>
      </c>
      <c r="WBV1" s="206"/>
      <c r="WBW1" s="206"/>
      <c r="WBX1" s="35" t="s">
        <v>0</v>
      </c>
      <c r="WBY1" s="35" t="s">
        <v>1</v>
      </c>
      <c r="WBZ1" s="205" t="s">
        <v>2</v>
      </c>
      <c r="WCA1" s="205"/>
      <c r="WCB1" s="205"/>
      <c r="WCC1" s="206" t="s">
        <v>3</v>
      </c>
      <c r="WCD1" s="206"/>
      <c r="WCE1" s="206"/>
      <c r="WCF1" s="35" t="s">
        <v>0</v>
      </c>
      <c r="WCG1" s="35" t="s">
        <v>1</v>
      </c>
      <c r="WCH1" s="205" t="s">
        <v>2</v>
      </c>
      <c r="WCI1" s="205"/>
      <c r="WCJ1" s="205"/>
      <c r="WCK1" s="206" t="s">
        <v>3</v>
      </c>
      <c r="WCL1" s="206"/>
      <c r="WCM1" s="206"/>
      <c r="WCN1" s="35" t="s">
        <v>0</v>
      </c>
      <c r="WCO1" s="35" t="s">
        <v>1</v>
      </c>
      <c r="WCP1" s="205" t="s">
        <v>2</v>
      </c>
      <c r="WCQ1" s="205"/>
      <c r="WCR1" s="205"/>
      <c r="WCS1" s="206" t="s">
        <v>3</v>
      </c>
      <c r="WCT1" s="206"/>
      <c r="WCU1" s="206"/>
      <c r="WCV1" s="35" t="s">
        <v>0</v>
      </c>
      <c r="WCW1" s="35" t="s">
        <v>1</v>
      </c>
      <c r="WCX1" s="205" t="s">
        <v>2</v>
      </c>
      <c r="WCY1" s="205"/>
      <c r="WCZ1" s="205"/>
      <c r="WDA1" s="206" t="s">
        <v>3</v>
      </c>
      <c r="WDB1" s="206"/>
      <c r="WDC1" s="206"/>
      <c r="WDD1" s="35" t="s">
        <v>0</v>
      </c>
      <c r="WDE1" s="35" t="s">
        <v>1</v>
      </c>
      <c r="WDF1" s="205" t="s">
        <v>2</v>
      </c>
      <c r="WDG1" s="205"/>
      <c r="WDH1" s="205"/>
      <c r="WDI1" s="206" t="s">
        <v>3</v>
      </c>
      <c r="WDJ1" s="206"/>
      <c r="WDK1" s="206"/>
      <c r="WDL1" s="35" t="s">
        <v>0</v>
      </c>
      <c r="WDM1" s="35" t="s">
        <v>1</v>
      </c>
      <c r="WDN1" s="205" t="s">
        <v>2</v>
      </c>
      <c r="WDO1" s="205"/>
      <c r="WDP1" s="205"/>
      <c r="WDQ1" s="206" t="s">
        <v>3</v>
      </c>
      <c r="WDR1" s="206"/>
      <c r="WDS1" s="206"/>
      <c r="WDT1" s="35" t="s">
        <v>0</v>
      </c>
      <c r="WDU1" s="35" t="s">
        <v>1</v>
      </c>
      <c r="WDV1" s="205" t="s">
        <v>2</v>
      </c>
      <c r="WDW1" s="205"/>
      <c r="WDX1" s="205"/>
      <c r="WDY1" s="206" t="s">
        <v>3</v>
      </c>
      <c r="WDZ1" s="206"/>
      <c r="WEA1" s="206"/>
      <c r="WEB1" s="35" t="s">
        <v>0</v>
      </c>
      <c r="WEC1" s="35" t="s">
        <v>1</v>
      </c>
      <c r="WED1" s="205" t="s">
        <v>2</v>
      </c>
      <c r="WEE1" s="205"/>
      <c r="WEF1" s="205"/>
      <c r="WEG1" s="206" t="s">
        <v>3</v>
      </c>
      <c r="WEH1" s="206"/>
      <c r="WEI1" s="206"/>
      <c r="WEJ1" s="35" t="s">
        <v>0</v>
      </c>
      <c r="WEK1" s="35" t="s">
        <v>1</v>
      </c>
      <c r="WEL1" s="205" t="s">
        <v>2</v>
      </c>
      <c r="WEM1" s="205"/>
      <c r="WEN1" s="205"/>
      <c r="WEO1" s="206" t="s">
        <v>3</v>
      </c>
      <c r="WEP1" s="206"/>
      <c r="WEQ1" s="206"/>
      <c r="WER1" s="35" t="s">
        <v>0</v>
      </c>
      <c r="WES1" s="35" t="s">
        <v>1</v>
      </c>
      <c r="WET1" s="205" t="s">
        <v>2</v>
      </c>
      <c r="WEU1" s="205"/>
      <c r="WEV1" s="205"/>
      <c r="WEW1" s="206" t="s">
        <v>3</v>
      </c>
      <c r="WEX1" s="206"/>
      <c r="WEY1" s="206"/>
      <c r="WEZ1" s="35" t="s">
        <v>0</v>
      </c>
      <c r="WFA1" s="35" t="s">
        <v>1</v>
      </c>
      <c r="WFB1" s="205" t="s">
        <v>2</v>
      </c>
      <c r="WFC1" s="205"/>
      <c r="WFD1" s="205"/>
      <c r="WFE1" s="206" t="s">
        <v>3</v>
      </c>
      <c r="WFF1" s="206"/>
      <c r="WFG1" s="206"/>
      <c r="WFH1" s="35" t="s">
        <v>0</v>
      </c>
      <c r="WFI1" s="35" t="s">
        <v>1</v>
      </c>
      <c r="WFJ1" s="205" t="s">
        <v>2</v>
      </c>
      <c r="WFK1" s="205"/>
      <c r="WFL1" s="205"/>
      <c r="WFM1" s="206" t="s">
        <v>3</v>
      </c>
      <c r="WFN1" s="206"/>
      <c r="WFO1" s="206"/>
      <c r="WFP1" s="35" t="s">
        <v>0</v>
      </c>
      <c r="WFQ1" s="35" t="s">
        <v>1</v>
      </c>
      <c r="WFR1" s="205" t="s">
        <v>2</v>
      </c>
      <c r="WFS1" s="205"/>
      <c r="WFT1" s="205"/>
      <c r="WFU1" s="206" t="s">
        <v>3</v>
      </c>
      <c r="WFV1" s="206"/>
      <c r="WFW1" s="206"/>
      <c r="WFX1" s="35" t="s">
        <v>0</v>
      </c>
      <c r="WFY1" s="35" t="s">
        <v>1</v>
      </c>
      <c r="WFZ1" s="205" t="s">
        <v>2</v>
      </c>
      <c r="WGA1" s="205"/>
      <c r="WGB1" s="205"/>
      <c r="WGC1" s="206" t="s">
        <v>3</v>
      </c>
      <c r="WGD1" s="206"/>
      <c r="WGE1" s="206"/>
      <c r="WGF1" s="35" t="s">
        <v>0</v>
      </c>
      <c r="WGG1" s="35" t="s">
        <v>1</v>
      </c>
      <c r="WGH1" s="205" t="s">
        <v>2</v>
      </c>
      <c r="WGI1" s="205"/>
      <c r="WGJ1" s="205"/>
      <c r="WGK1" s="206" t="s">
        <v>3</v>
      </c>
      <c r="WGL1" s="206"/>
      <c r="WGM1" s="206"/>
      <c r="WGN1" s="35" t="s">
        <v>0</v>
      </c>
      <c r="WGO1" s="35" t="s">
        <v>1</v>
      </c>
      <c r="WGP1" s="205" t="s">
        <v>2</v>
      </c>
      <c r="WGQ1" s="205"/>
      <c r="WGR1" s="205"/>
      <c r="WGS1" s="206" t="s">
        <v>3</v>
      </c>
      <c r="WGT1" s="206"/>
      <c r="WGU1" s="206"/>
      <c r="WGV1" s="35" t="s">
        <v>0</v>
      </c>
      <c r="WGW1" s="35" t="s">
        <v>1</v>
      </c>
      <c r="WGX1" s="205" t="s">
        <v>2</v>
      </c>
      <c r="WGY1" s="205"/>
      <c r="WGZ1" s="205"/>
      <c r="WHA1" s="206" t="s">
        <v>3</v>
      </c>
      <c r="WHB1" s="206"/>
      <c r="WHC1" s="206"/>
      <c r="WHD1" s="35" t="s">
        <v>0</v>
      </c>
      <c r="WHE1" s="35" t="s">
        <v>1</v>
      </c>
      <c r="WHF1" s="205" t="s">
        <v>2</v>
      </c>
      <c r="WHG1" s="205"/>
      <c r="WHH1" s="205"/>
      <c r="WHI1" s="206" t="s">
        <v>3</v>
      </c>
      <c r="WHJ1" s="206"/>
      <c r="WHK1" s="206"/>
      <c r="WHL1" s="35" t="s">
        <v>0</v>
      </c>
      <c r="WHM1" s="35" t="s">
        <v>1</v>
      </c>
      <c r="WHN1" s="205" t="s">
        <v>2</v>
      </c>
      <c r="WHO1" s="205"/>
      <c r="WHP1" s="205"/>
      <c r="WHQ1" s="206" t="s">
        <v>3</v>
      </c>
      <c r="WHR1" s="206"/>
      <c r="WHS1" s="206"/>
      <c r="WHT1" s="35" t="s">
        <v>0</v>
      </c>
      <c r="WHU1" s="35" t="s">
        <v>1</v>
      </c>
      <c r="WHV1" s="205" t="s">
        <v>2</v>
      </c>
      <c r="WHW1" s="205"/>
      <c r="WHX1" s="205"/>
      <c r="WHY1" s="206" t="s">
        <v>3</v>
      </c>
      <c r="WHZ1" s="206"/>
      <c r="WIA1" s="206"/>
      <c r="WIB1" s="35" t="s">
        <v>0</v>
      </c>
      <c r="WIC1" s="35" t="s">
        <v>1</v>
      </c>
      <c r="WID1" s="205" t="s">
        <v>2</v>
      </c>
      <c r="WIE1" s="205"/>
      <c r="WIF1" s="205"/>
      <c r="WIG1" s="206" t="s">
        <v>3</v>
      </c>
      <c r="WIH1" s="206"/>
      <c r="WII1" s="206"/>
      <c r="WIJ1" s="35" t="s">
        <v>0</v>
      </c>
      <c r="WIK1" s="35" t="s">
        <v>1</v>
      </c>
      <c r="WIL1" s="205" t="s">
        <v>2</v>
      </c>
      <c r="WIM1" s="205"/>
      <c r="WIN1" s="205"/>
      <c r="WIO1" s="206" t="s">
        <v>3</v>
      </c>
      <c r="WIP1" s="206"/>
      <c r="WIQ1" s="206"/>
      <c r="WIR1" s="35" t="s">
        <v>0</v>
      </c>
      <c r="WIS1" s="35" t="s">
        <v>1</v>
      </c>
      <c r="WIT1" s="205" t="s">
        <v>2</v>
      </c>
      <c r="WIU1" s="205"/>
      <c r="WIV1" s="205"/>
      <c r="WIW1" s="206" t="s">
        <v>3</v>
      </c>
      <c r="WIX1" s="206"/>
      <c r="WIY1" s="206"/>
      <c r="WIZ1" s="35" t="s">
        <v>0</v>
      </c>
      <c r="WJA1" s="35" t="s">
        <v>1</v>
      </c>
      <c r="WJB1" s="205" t="s">
        <v>2</v>
      </c>
      <c r="WJC1" s="205"/>
      <c r="WJD1" s="205"/>
      <c r="WJE1" s="206" t="s">
        <v>3</v>
      </c>
      <c r="WJF1" s="206"/>
      <c r="WJG1" s="206"/>
      <c r="WJH1" s="35" t="s">
        <v>0</v>
      </c>
      <c r="WJI1" s="35" t="s">
        <v>1</v>
      </c>
      <c r="WJJ1" s="205" t="s">
        <v>2</v>
      </c>
      <c r="WJK1" s="205"/>
      <c r="WJL1" s="205"/>
      <c r="WJM1" s="206" t="s">
        <v>3</v>
      </c>
      <c r="WJN1" s="206"/>
      <c r="WJO1" s="206"/>
      <c r="WJP1" s="35" t="s">
        <v>0</v>
      </c>
      <c r="WJQ1" s="35" t="s">
        <v>1</v>
      </c>
      <c r="WJR1" s="205" t="s">
        <v>2</v>
      </c>
      <c r="WJS1" s="205"/>
      <c r="WJT1" s="205"/>
      <c r="WJU1" s="206" t="s">
        <v>3</v>
      </c>
      <c r="WJV1" s="206"/>
      <c r="WJW1" s="206"/>
      <c r="WJX1" s="35" t="s">
        <v>0</v>
      </c>
      <c r="WJY1" s="35" t="s">
        <v>1</v>
      </c>
      <c r="WJZ1" s="205" t="s">
        <v>2</v>
      </c>
      <c r="WKA1" s="205"/>
      <c r="WKB1" s="205"/>
      <c r="WKC1" s="206" t="s">
        <v>3</v>
      </c>
      <c r="WKD1" s="206"/>
      <c r="WKE1" s="206"/>
      <c r="WKF1" s="35" t="s">
        <v>0</v>
      </c>
      <c r="WKG1" s="35" t="s">
        <v>1</v>
      </c>
      <c r="WKH1" s="205" t="s">
        <v>2</v>
      </c>
      <c r="WKI1" s="205"/>
      <c r="WKJ1" s="205"/>
      <c r="WKK1" s="206" t="s">
        <v>3</v>
      </c>
      <c r="WKL1" s="206"/>
      <c r="WKM1" s="206"/>
      <c r="WKN1" s="35" t="s">
        <v>0</v>
      </c>
      <c r="WKO1" s="35" t="s">
        <v>1</v>
      </c>
      <c r="WKP1" s="205" t="s">
        <v>2</v>
      </c>
      <c r="WKQ1" s="205"/>
      <c r="WKR1" s="205"/>
      <c r="WKS1" s="206" t="s">
        <v>3</v>
      </c>
      <c r="WKT1" s="206"/>
      <c r="WKU1" s="206"/>
      <c r="WKV1" s="35" t="s">
        <v>0</v>
      </c>
      <c r="WKW1" s="35" t="s">
        <v>1</v>
      </c>
      <c r="WKX1" s="205" t="s">
        <v>2</v>
      </c>
      <c r="WKY1" s="205"/>
      <c r="WKZ1" s="205"/>
      <c r="WLA1" s="206" t="s">
        <v>3</v>
      </c>
      <c r="WLB1" s="206"/>
      <c r="WLC1" s="206"/>
      <c r="WLD1" s="35" t="s">
        <v>0</v>
      </c>
      <c r="WLE1" s="35" t="s">
        <v>1</v>
      </c>
      <c r="WLF1" s="205" t="s">
        <v>2</v>
      </c>
      <c r="WLG1" s="205"/>
      <c r="WLH1" s="205"/>
      <c r="WLI1" s="206" t="s">
        <v>3</v>
      </c>
      <c r="WLJ1" s="206"/>
      <c r="WLK1" s="206"/>
      <c r="WLL1" s="35" t="s">
        <v>0</v>
      </c>
      <c r="WLM1" s="35" t="s">
        <v>1</v>
      </c>
      <c r="WLN1" s="205" t="s">
        <v>2</v>
      </c>
      <c r="WLO1" s="205"/>
      <c r="WLP1" s="205"/>
      <c r="WLQ1" s="206" t="s">
        <v>3</v>
      </c>
      <c r="WLR1" s="206"/>
      <c r="WLS1" s="206"/>
      <c r="WLT1" s="35" t="s">
        <v>0</v>
      </c>
      <c r="WLU1" s="35" t="s">
        <v>1</v>
      </c>
      <c r="WLV1" s="205" t="s">
        <v>2</v>
      </c>
      <c r="WLW1" s="205"/>
      <c r="WLX1" s="205"/>
      <c r="WLY1" s="206" t="s">
        <v>3</v>
      </c>
      <c r="WLZ1" s="206"/>
      <c r="WMA1" s="206"/>
      <c r="WMB1" s="35" t="s">
        <v>0</v>
      </c>
      <c r="WMC1" s="35" t="s">
        <v>1</v>
      </c>
      <c r="WMD1" s="205" t="s">
        <v>2</v>
      </c>
      <c r="WME1" s="205"/>
      <c r="WMF1" s="205"/>
      <c r="WMG1" s="206" t="s">
        <v>3</v>
      </c>
      <c r="WMH1" s="206"/>
      <c r="WMI1" s="206"/>
      <c r="WMJ1" s="35" t="s">
        <v>0</v>
      </c>
      <c r="WMK1" s="35" t="s">
        <v>1</v>
      </c>
      <c r="WML1" s="205" t="s">
        <v>2</v>
      </c>
      <c r="WMM1" s="205"/>
      <c r="WMN1" s="205"/>
      <c r="WMO1" s="206" t="s">
        <v>3</v>
      </c>
      <c r="WMP1" s="206"/>
      <c r="WMQ1" s="206"/>
      <c r="WMR1" s="35" t="s">
        <v>0</v>
      </c>
      <c r="WMS1" s="35" t="s">
        <v>1</v>
      </c>
      <c r="WMT1" s="205" t="s">
        <v>2</v>
      </c>
      <c r="WMU1" s="205"/>
      <c r="WMV1" s="205"/>
      <c r="WMW1" s="206" t="s">
        <v>3</v>
      </c>
      <c r="WMX1" s="206"/>
      <c r="WMY1" s="206"/>
      <c r="WMZ1" s="35" t="s">
        <v>0</v>
      </c>
      <c r="WNA1" s="35" t="s">
        <v>1</v>
      </c>
      <c r="WNB1" s="205" t="s">
        <v>2</v>
      </c>
      <c r="WNC1" s="205"/>
      <c r="WND1" s="205"/>
      <c r="WNE1" s="206" t="s">
        <v>3</v>
      </c>
      <c r="WNF1" s="206"/>
      <c r="WNG1" s="206"/>
      <c r="WNH1" s="35" t="s">
        <v>0</v>
      </c>
      <c r="WNI1" s="35" t="s">
        <v>1</v>
      </c>
      <c r="WNJ1" s="205" t="s">
        <v>2</v>
      </c>
      <c r="WNK1" s="205"/>
      <c r="WNL1" s="205"/>
      <c r="WNM1" s="206" t="s">
        <v>3</v>
      </c>
      <c r="WNN1" s="206"/>
      <c r="WNO1" s="206"/>
      <c r="WNP1" s="35" t="s">
        <v>0</v>
      </c>
      <c r="WNQ1" s="35" t="s">
        <v>1</v>
      </c>
      <c r="WNR1" s="205" t="s">
        <v>2</v>
      </c>
      <c r="WNS1" s="205"/>
      <c r="WNT1" s="205"/>
      <c r="WNU1" s="206" t="s">
        <v>3</v>
      </c>
      <c r="WNV1" s="206"/>
      <c r="WNW1" s="206"/>
      <c r="WNX1" s="35" t="s">
        <v>0</v>
      </c>
      <c r="WNY1" s="35" t="s">
        <v>1</v>
      </c>
      <c r="WNZ1" s="205" t="s">
        <v>2</v>
      </c>
      <c r="WOA1" s="205"/>
      <c r="WOB1" s="205"/>
      <c r="WOC1" s="206" t="s">
        <v>3</v>
      </c>
      <c r="WOD1" s="206"/>
      <c r="WOE1" s="206"/>
      <c r="WOF1" s="35" t="s">
        <v>0</v>
      </c>
      <c r="WOG1" s="35" t="s">
        <v>1</v>
      </c>
      <c r="WOH1" s="205" t="s">
        <v>2</v>
      </c>
      <c r="WOI1" s="205"/>
      <c r="WOJ1" s="205"/>
      <c r="WOK1" s="206" t="s">
        <v>3</v>
      </c>
      <c r="WOL1" s="206"/>
      <c r="WOM1" s="206"/>
      <c r="WON1" s="35" t="s">
        <v>0</v>
      </c>
      <c r="WOO1" s="35" t="s">
        <v>1</v>
      </c>
      <c r="WOP1" s="205" t="s">
        <v>2</v>
      </c>
      <c r="WOQ1" s="205"/>
      <c r="WOR1" s="205"/>
      <c r="WOS1" s="206" t="s">
        <v>3</v>
      </c>
      <c r="WOT1" s="206"/>
      <c r="WOU1" s="206"/>
      <c r="WOV1" s="35" t="s">
        <v>0</v>
      </c>
      <c r="WOW1" s="35" t="s">
        <v>1</v>
      </c>
      <c r="WOX1" s="205" t="s">
        <v>2</v>
      </c>
      <c r="WOY1" s="205"/>
      <c r="WOZ1" s="205"/>
      <c r="WPA1" s="206" t="s">
        <v>3</v>
      </c>
      <c r="WPB1" s="206"/>
      <c r="WPC1" s="206"/>
      <c r="WPD1" s="35" t="s">
        <v>0</v>
      </c>
      <c r="WPE1" s="35" t="s">
        <v>1</v>
      </c>
      <c r="WPF1" s="205" t="s">
        <v>2</v>
      </c>
      <c r="WPG1" s="205"/>
      <c r="WPH1" s="205"/>
      <c r="WPI1" s="206" t="s">
        <v>3</v>
      </c>
      <c r="WPJ1" s="206"/>
      <c r="WPK1" s="206"/>
      <c r="WPL1" s="35" t="s">
        <v>0</v>
      </c>
      <c r="WPM1" s="35" t="s">
        <v>1</v>
      </c>
      <c r="WPN1" s="205" t="s">
        <v>2</v>
      </c>
      <c r="WPO1" s="205"/>
      <c r="WPP1" s="205"/>
      <c r="WPQ1" s="206" t="s">
        <v>3</v>
      </c>
      <c r="WPR1" s="206"/>
      <c r="WPS1" s="206"/>
      <c r="WPT1" s="35" t="s">
        <v>0</v>
      </c>
      <c r="WPU1" s="35" t="s">
        <v>1</v>
      </c>
      <c r="WPV1" s="205" t="s">
        <v>2</v>
      </c>
      <c r="WPW1" s="205"/>
      <c r="WPX1" s="205"/>
      <c r="WPY1" s="206" t="s">
        <v>3</v>
      </c>
      <c r="WPZ1" s="206"/>
      <c r="WQA1" s="206"/>
      <c r="WQB1" s="35" t="s">
        <v>0</v>
      </c>
      <c r="WQC1" s="35" t="s">
        <v>1</v>
      </c>
      <c r="WQD1" s="205" t="s">
        <v>2</v>
      </c>
      <c r="WQE1" s="205"/>
      <c r="WQF1" s="205"/>
      <c r="WQG1" s="206" t="s">
        <v>3</v>
      </c>
      <c r="WQH1" s="206"/>
      <c r="WQI1" s="206"/>
      <c r="WQJ1" s="35" t="s">
        <v>0</v>
      </c>
      <c r="WQK1" s="35" t="s">
        <v>1</v>
      </c>
      <c r="WQL1" s="205" t="s">
        <v>2</v>
      </c>
      <c r="WQM1" s="205"/>
      <c r="WQN1" s="205"/>
      <c r="WQO1" s="206" t="s">
        <v>3</v>
      </c>
      <c r="WQP1" s="206"/>
      <c r="WQQ1" s="206"/>
      <c r="WQR1" s="35" t="s">
        <v>0</v>
      </c>
      <c r="WQS1" s="35" t="s">
        <v>1</v>
      </c>
      <c r="WQT1" s="205" t="s">
        <v>2</v>
      </c>
      <c r="WQU1" s="205"/>
      <c r="WQV1" s="205"/>
      <c r="WQW1" s="206" t="s">
        <v>3</v>
      </c>
      <c r="WQX1" s="206"/>
      <c r="WQY1" s="206"/>
      <c r="WQZ1" s="35" t="s">
        <v>0</v>
      </c>
      <c r="WRA1" s="35" t="s">
        <v>1</v>
      </c>
      <c r="WRB1" s="205" t="s">
        <v>2</v>
      </c>
      <c r="WRC1" s="205"/>
      <c r="WRD1" s="205"/>
      <c r="WRE1" s="206" t="s">
        <v>3</v>
      </c>
      <c r="WRF1" s="206"/>
      <c r="WRG1" s="206"/>
      <c r="WRH1" s="35" t="s">
        <v>0</v>
      </c>
      <c r="WRI1" s="35" t="s">
        <v>1</v>
      </c>
      <c r="WRJ1" s="205" t="s">
        <v>2</v>
      </c>
      <c r="WRK1" s="205"/>
      <c r="WRL1" s="205"/>
      <c r="WRM1" s="206" t="s">
        <v>3</v>
      </c>
      <c r="WRN1" s="206"/>
      <c r="WRO1" s="206"/>
      <c r="WRP1" s="35" t="s">
        <v>0</v>
      </c>
      <c r="WRQ1" s="35" t="s">
        <v>1</v>
      </c>
      <c r="WRR1" s="205" t="s">
        <v>2</v>
      </c>
      <c r="WRS1" s="205"/>
      <c r="WRT1" s="205"/>
      <c r="WRU1" s="206" t="s">
        <v>3</v>
      </c>
      <c r="WRV1" s="206"/>
      <c r="WRW1" s="206"/>
      <c r="WRX1" s="35" t="s">
        <v>0</v>
      </c>
      <c r="WRY1" s="35" t="s">
        <v>1</v>
      </c>
      <c r="WRZ1" s="205" t="s">
        <v>2</v>
      </c>
      <c r="WSA1" s="205"/>
      <c r="WSB1" s="205"/>
      <c r="WSC1" s="206" t="s">
        <v>3</v>
      </c>
      <c r="WSD1" s="206"/>
      <c r="WSE1" s="206"/>
      <c r="WSF1" s="35" t="s">
        <v>0</v>
      </c>
      <c r="WSG1" s="35" t="s">
        <v>1</v>
      </c>
      <c r="WSH1" s="205" t="s">
        <v>2</v>
      </c>
      <c r="WSI1" s="205"/>
      <c r="WSJ1" s="205"/>
      <c r="WSK1" s="206" t="s">
        <v>3</v>
      </c>
      <c r="WSL1" s="206"/>
      <c r="WSM1" s="206"/>
      <c r="WSN1" s="35" t="s">
        <v>0</v>
      </c>
      <c r="WSO1" s="35" t="s">
        <v>1</v>
      </c>
      <c r="WSP1" s="205" t="s">
        <v>2</v>
      </c>
      <c r="WSQ1" s="205"/>
      <c r="WSR1" s="205"/>
      <c r="WSS1" s="206" t="s">
        <v>3</v>
      </c>
      <c r="WST1" s="206"/>
      <c r="WSU1" s="206"/>
      <c r="WSV1" s="35" t="s">
        <v>0</v>
      </c>
      <c r="WSW1" s="35" t="s">
        <v>1</v>
      </c>
      <c r="WSX1" s="205" t="s">
        <v>2</v>
      </c>
      <c r="WSY1" s="205"/>
      <c r="WSZ1" s="205"/>
      <c r="WTA1" s="206" t="s">
        <v>3</v>
      </c>
      <c r="WTB1" s="206"/>
      <c r="WTC1" s="206"/>
      <c r="WTD1" s="35" t="s">
        <v>0</v>
      </c>
      <c r="WTE1" s="35" t="s">
        <v>1</v>
      </c>
      <c r="WTF1" s="205" t="s">
        <v>2</v>
      </c>
      <c r="WTG1" s="205"/>
      <c r="WTH1" s="205"/>
      <c r="WTI1" s="206" t="s">
        <v>3</v>
      </c>
      <c r="WTJ1" s="206"/>
      <c r="WTK1" s="206"/>
      <c r="WTL1" s="35" t="s">
        <v>0</v>
      </c>
      <c r="WTM1" s="35" t="s">
        <v>1</v>
      </c>
      <c r="WTN1" s="205" t="s">
        <v>2</v>
      </c>
      <c r="WTO1" s="205"/>
      <c r="WTP1" s="205"/>
      <c r="WTQ1" s="206" t="s">
        <v>3</v>
      </c>
      <c r="WTR1" s="206"/>
      <c r="WTS1" s="206"/>
      <c r="WTT1" s="35" t="s">
        <v>0</v>
      </c>
      <c r="WTU1" s="35" t="s">
        <v>1</v>
      </c>
      <c r="WTV1" s="205" t="s">
        <v>2</v>
      </c>
      <c r="WTW1" s="205"/>
      <c r="WTX1" s="205"/>
      <c r="WTY1" s="206" t="s">
        <v>3</v>
      </c>
      <c r="WTZ1" s="206"/>
      <c r="WUA1" s="206"/>
      <c r="WUB1" s="35" t="s">
        <v>0</v>
      </c>
      <c r="WUC1" s="35" t="s">
        <v>1</v>
      </c>
      <c r="WUD1" s="205" t="s">
        <v>2</v>
      </c>
      <c r="WUE1" s="205"/>
      <c r="WUF1" s="205"/>
      <c r="WUG1" s="206" t="s">
        <v>3</v>
      </c>
      <c r="WUH1" s="206"/>
      <c r="WUI1" s="206"/>
      <c r="WUJ1" s="35" t="s">
        <v>0</v>
      </c>
      <c r="WUK1" s="35" t="s">
        <v>1</v>
      </c>
      <c r="WUL1" s="205" t="s">
        <v>2</v>
      </c>
      <c r="WUM1" s="205"/>
      <c r="WUN1" s="205"/>
      <c r="WUO1" s="206" t="s">
        <v>3</v>
      </c>
      <c r="WUP1" s="206"/>
      <c r="WUQ1" s="206"/>
      <c r="WUR1" s="35" t="s">
        <v>0</v>
      </c>
      <c r="WUS1" s="35" t="s">
        <v>1</v>
      </c>
      <c r="WUT1" s="205" t="s">
        <v>2</v>
      </c>
      <c r="WUU1" s="205"/>
      <c r="WUV1" s="205"/>
      <c r="WUW1" s="206" t="s">
        <v>3</v>
      </c>
      <c r="WUX1" s="206"/>
      <c r="WUY1" s="206"/>
      <c r="WUZ1" s="35" t="s">
        <v>0</v>
      </c>
      <c r="WVA1" s="35" t="s">
        <v>1</v>
      </c>
      <c r="WVB1" s="205" t="s">
        <v>2</v>
      </c>
      <c r="WVC1" s="205"/>
      <c r="WVD1" s="205"/>
      <c r="WVE1" s="206" t="s">
        <v>3</v>
      </c>
      <c r="WVF1" s="206"/>
      <c r="WVG1" s="206"/>
      <c r="WVH1" s="35" t="s">
        <v>0</v>
      </c>
      <c r="WVI1" s="35" t="s">
        <v>1</v>
      </c>
      <c r="WVJ1" s="205" t="s">
        <v>2</v>
      </c>
      <c r="WVK1" s="205"/>
      <c r="WVL1" s="205"/>
      <c r="WVM1" s="206" t="s">
        <v>3</v>
      </c>
      <c r="WVN1" s="206"/>
      <c r="WVO1" s="206"/>
      <c r="WVP1" s="35" t="s">
        <v>0</v>
      </c>
      <c r="WVQ1" s="35" t="s">
        <v>1</v>
      </c>
      <c r="WVR1" s="205" t="s">
        <v>2</v>
      </c>
      <c r="WVS1" s="205"/>
      <c r="WVT1" s="205"/>
      <c r="WVU1" s="206" t="s">
        <v>3</v>
      </c>
      <c r="WVV1" s="206"/>
      <c r="WVW1" s="206"/>
      <c r="WVX1" s="35" t="s">
        <v>0</v>
      </c>
      <c r="WVY1" s="35" t="s">
        <v>1</v>
      </c>
      <c r="WVZ1" s="205" t="s">
        <v>2</v>
      </c>
      <c r="WWA1" s="205"/>
      <c r="WWB1" s="205"/>
      <c r="WWC1" s="206" t="s">
        <v>3</v>
      </c>
      <c r="WWD1" s="206"/>
      <c r="WWE1" s="206"/>
      <c r="WWF1" s="35" t="s">
        <v>0</v>
      </c>
      <c r="WWG1" s="35" t="s">
        <v>1</v>
      </c>
      <c r="WWH1" s="205" t="s">
        <v>2</v>
      </c>
      <c r="WWI1" s="205"/>
      <c r="WWJ1" s="205"/>
      <c r="WWK1" s="206" t="s">
        <v>3</v>
      </c>
      <c r="WWL1" s="206"/>
      <c r="WWM1" s="206"/>
      <c r="WWN1" s="35" t="s">
        <v>0</v>
      </c>
      <c r="WWO1" s="35" t="s">
        <v>1</v>
      </c>
      <c r="WWP1" s="205" t="s">
        <v>2</v>
      </c>
      <c r="WWQ1" s="205"/>
      <c r="WWR1" s="205"/>
      <c r="WWS1" s="206" t="s">
        <v>3</v>
      </c>
      <c r="WWT1" s="206"/>
      <c r="WWU1" s="206"/>
      <c r="WWV1" s="35" t="s">
        <v>0</v>
      </c>
      <c r="WWW1" s="35" t="s">
        <v>1</v>
      </c>
      <c r="WWX1" s="205" t="s">
        <v>2</v>
      </c>
      <c r="WWY1" s="205"/>
      <c r="WWZ1" s="205"/>
      <c r="WXA1" s="206" t="s">
        <v>3</v>
      </c>
      <c r="WXB1" s="206"/>
      <c r="WXC1" s="206"/>
      <c r="WXD1" s="35" t="s">
        <v>0</v>
      </c>
      <c r="WXE1" s="35" t="s">
        <v>1</v>
      </c>
      <c r="WXF1" s="205" t="s">
        <v>2</v>
      </c>
      <c r="WXG1" s="205"/>
      <c r="WXH1" s="205"/>
      <c r="WXI1" s="206" t="s">
        <v>3</v>
      </c>
      <c r="WXJ1" s="206"/>
      <c r="WXK1" s="206"/>
      <c r="WXL1" s="35" t="s">
        <v>0</v>
      </c>
      <c r="WXM1" s="35" t="s">
        <v>1</v>
      </c>
      <c r="WXN1" s="205" t="s">
        <v>2</v>
      </c>
      <c r="WXO1" s="205"/>
      <c r="WXP1" s="205"/>
      <c r="WXQ1" s="206" t="s">
        <v>3</v>
      </c>
      <c r="WXR1" s="206"/>
      <c r="WXS1" s="206"/>
      <c r="WXT1" s="35" t="s">
        <v>0</v>
      </c>
      <c r="WXU1" s="35" t="s">
        <v>1</v>
      </c>
      <c r="WXV1" s="205" t="s">
        <v>2</v>
      </c>
      <c r="WXW1" s="205"/>
      <c r="WXX1" s="205"/>
      <c r="WXY1" s="206" t="s">
        <v>3</v>
      </c>
      <c r="WXZ1" s="206"/>
      <c r="WYA1" s="206"/>
      <c r="WYB1" s="35" t="s">
        <v>0</v>
      </c>
      <c r="WYC1" s="35" t="s">
        <v>1</v>
      </c>
      <c r="WYD1" s="205" t="s">
        <v>2</v>
      </c>
      <c r="WYE1" s="205"/>
      <c r="WYF1" s="205"/>
      <c r="WYG1" s="206" t="s">
        <v>3</v>
      </c>
      <c r="WYH1" s="206"/>
      <c r="WYI1" s="206"/>
      <c r="WYJ1" s="35" t="s">
        <v>0</v>
      </c>
      <c r="WYK1" s="35" t="s">
        <v>1</v>
      </c>
      <c r="WYL1" s="205" t="s">
        <v>2</v>
      </c>
      <c r="WYM1" s="205"/>
      <c r="WYN1" s="205"/>
      <c r="WYO1" s="206" t="s">
        <v>3</v>
      </c>
      <c r="WYP1" s="206"/>
      <c r="WYQ1" s="206"/>
      <c r="WYR1" s="35" t="s">
        <v>0</v>
      </c>
      <c r="WYS1" s="35" t="s">
        <v>1</v>
      </c>
      <c r="WYT1" s="205" t="s">
        <v>2</v>
      </c>
      <c r="WYU1" s="205"/>
      <c r="WYV1" s="205"/>
      <c r="WYW1" s="206" t="s">
        <v>3</v>
      </c>
      <c r="WYX1" s="206"/>
      <c r="WYY1" s="206"/>
      <c r="WYZ1" s="35" t="s">
        <v>0</v>
      </c>
      <c r="WZA1" s="35" t="s">
        <v>1</v>
      </c>
      <c r="WZB1" s="205" t="s">
        <v>2</v>
      </c>
      <c r="WZC1" s="205"/>
      <c r="WZD1" s="205"/>
      <c r="WZE1" s="206" t="s">
        <v>3</v>
      </c>
      <c r="WZF1" s="206"/>
      <c r="WZG1" s="206"/>
      <c r="WZH1" s="35" t="s">
        <v>0</v>
      </c>
      <c r="WZI1" s="35" t="s">
        <v>1</v>
      </c>
      <c r="WZJ1" s="205" t="s">
        <v>2</v>
      </c>
      <c r="WZK1" s="205"/>
      <c r="WZL1" s="205"/>
      <c r="WZM1" s="206" t="s">
        <v>3</v>
      </c>
      <c r="WZN1" s="206"/>
      <c r="WZO1" s="206"/>
      <c r="WZP1" s="35" t="s">
        <v>0</v>
      </c>
      <c r="WZQ1" s="35" t="s">
        <v>1</v>
      </c>
      <c r="WZR1" s="205" t="s">
        <v>2</v>
      </c>
      <c r="WZS1" s="205"/>
      <c r="WZT1" s="205"/>
      <c r="WZU1" s="206" t="s">
        <v>3</v>
      </c>
      <c r="WZV1" s="206"/>
      <c r="WZW1" s="206"/>
      <c r="WZX1" s="35" t="s">
        <v>0</v>
      </c>
      <c r="WZY1" s="35" t="s">
        <v>1</v>
      </c>
      <c r="WZZ1" s="205" t="s">
        <v>2</v>
      </c>
      <c r="XAA1" s="205"/>
      <c r="XAB1" s="205"/>
      <c r="XAC1" s="206" t="s">
        <v>3</v>
      </c>
      <c r="XAD1" s="206"/>
      <c r="XAE1" s="206"/>
      <c r="XAF1" s="35" t="s">
        <v>0</v>
      </c>
      <c r="XAG1" s="35" t="s">
        <v>1</v>
      </c>
      <c r="XAH1" s="205" t="s">
        <v>2</v>
      </c>
      <c r="XAI1" s="205"/>
      <c r="XAJ1" s="205"/>
      <c r="XAK1" s="206" t="s">
        <v>3</v>
      </c>
      <c r="XAL1" s="206"/>
      <c r="XAM1" s="206"/>
      <c r="XAN1" s="35" t="s">
        <v>0</v>
      </c>
      <c r="XAO1" s="35" t="s">
        <v>1</v>
      </c>
      <c r="XAP1" s="205" t="s">
        <v>2</v>
      </c>
      <c r="XAQ1" s="205"/>
      <c r="XAR1" s="205"/>
      <c r="XAS1" s="206" t="s">
        <v>3</v>
      </c>
      <c r="XAT1" s="206"/>
      <c r="XAU1" s="206"/>
      <c r="XAV1" s="35" t="s">
        <v>0</v>
      </c>
      <c r="XAW1" s="35" t="s">
        <v>1</v>
      </c>
      <c r="XAX1" s="205" t="s">
        <v>2</v>
      </c>
      <c r="XAY1" s="205"/>
      <c r="XAZ1" s="205"/>
      <c r="XBA1" s="206" t="s">
        <v>3</v>
      </c>
      <c r="XBB1" s="206"/>
      <c r="XBC1" s="206"/>
      <c r="XBD1" s="35" t="s">
        <v>0</v>
      </c>
      <c r="XBE1" s="35" t="s">
        <v>1</v>
      </c>
      <c r="XBF1" s="205" t="s">
        <v>2</v>
      </c>
      <c r="XBG1" s="205"/>
      <c r="XBH1" s="205"/>
      <c r="XBI1" s="206" t="s">
        <v>3</v>
      </c>
      <c r="XBJ1" s="206"/>
      <c r="XBK1" s="206"/>
      <c r="XBL1" s="35" t="s">
        <v>0</v>
      </c>
      <c r="XBM1" s="35" t="s">
        <v>1</v>
      </c>
      <c r="XBN1" s="205" t="s">
        <v>2</v>
      </c>
      <c r="XBO1" s="205"/>
      <c r="XBP1" s="205"/>
      <c r="XBQ1" s="206" t="s">
        <v>3</v>
      </c>
      <c r="XBR1" s="206"/>
      <c r="XBS1" s="206"/>
      <c r="XBT1" s="35" t="s">
        <v>0</v>
      </c>
      <c r="XBU1" s="35" t="s">
        <v>1</v>
      </c>
      <c r="XBV1" s="205" t="s">
        <v>2</v>
      </c>
      <c r="XBW1" s="205"/>
      <c r="XBX1" s="205"/>
      <c r="XBY1" s="206" t="s">
        <v>3</v>
      </c>
      <c r="XBZ1" s="206"/>
      <c r="XCA1" s="206"/>
      <c r="XCB1" s="35" t="s">
        <v>0</v>
      </c>
      <c r="XCC1" s="35" t="s">
        <v>1</v>
      </c>
      <c r="XCD1" s="205" t="s">
        <v>2</v>
      </c>
      <c r="XCE1" s="205"/>
      <c r="XCF1" s="205"/>
      <c r="XCG1" s="206" t="s">
        <v>3</v>
      </c>
      <c r="XCH1" s="206"/>
      <c r="XCI1" s="206"/>
      <c r="XCJ1" s="35" t="s">
        <v>0</v>
      </c>
      <c r="XCK1" s="35" t="s">
        <v>1</v>
      </c>
      <c r="XCL1" s="205" t="s">
        <v>2</v>
      </c>
      <c r="XCM1" s="205"/>
      <c r="XCN1" s="205"/>
      <c r="XCO1" s="206" t="s">
        <v>3</v>
      </c>
      <c r="XCP1" s="206"/>
      <c r="XCQ1" s="206"/>
      <c r="XCR1" s="35" t="s">
        <v>0</v>
      </c>
      <c r="XCS1" s="35" t="s">
        <v>1</v>
      </c>
      <c r="XCT1" s="205" t="s">
        <v>2</v>
      </c>
      <c r="XCU1" s="205"/>
      <c r="XCV1" s="205"/>
      <c r="XCW1" s="206" t="s">
        <v>3</v>
      </c>
      <c r="XCX1" s="206"/>
      <c r="XCY1" s="206"/>
      <c r="XCZ1" s="35" t="s">
        <v>0</v>
      </c>
      <c r="XDA1" s="35" t="s">
        <v>1</v>
      </c>
      <c r="XDB1" s="205" t="s">
        <v>2</v>
      </c>
      <c r="XDC1" s="205"/>
      <c r="XDD1" s="205"/>
      <c r="XDE1" s="206" t="s">
        <v>3</v>
      </c>
      <c r="XDF1" s="206"/>
      <c r="XDG1" s="206"/>
      <c r="XDH1" s="35" t="s">
        <v>0</v>
      </c>
      <c r="XDI1" s="35" t="s">
        <v>1</v>
      </c>
      <c r="XDJ1" s="205" t="s">
        <v>2</v>
      </c>
      <c r="XDK1" s="205"/>
      <c r="XDL1" s="205"/>
      <c r="XDM1" s="206" t="s">
        <v>3</v>
      </c>
      <c r="XDN1" s="206"/>
      <c r="XDO1" s="206"/>
      <c r="XDP1" s="35" t="s">
        <v>0</v>
      </c>
      <c r="XDQ1" s="35" t="s">
        <v>1</v>
      </c>
      <c r="XDR1" s="205" t="s">
        <v>2</v>
      </c>
      <c r="XDS1" s="205"/>
      <c r="XDT1" s="205"/>
      <c r="XDU1" s="206" t="s">
        <v>3</v>
      </c>
      <c r="XDV1" s="206"/>
      <c r="XDW1" s="206"/>
      <c r="XDX1" s="35" t="s">
        <v>0</v>
      </c>
      <c r="XDY1" s="35" t="s">
        <v>1</v>
      </c>
      <c r="XDZ1" s="205" t="s">
        <v>2</v>
      </c>
      <c r="XEA1" s="205"/>
      <c r="XEB1" s="205"/>
      <c r="XEC1" s="206" t="s">
        <v>3</v>
      </c>
      <c r="XED1" s="206"/>
      <c r="XEE1" s="206"/>
      <c r="XEF1" s="35" t="s">
        <v>0</v>
      </c>
      <c r="XEG1" s="35" t="s">
        <v>1</v>
      </c>
      <c r="XEH1" s="205" t="s">
        <v>2</v>
      </c>
      <c r="XEI1" s="205"/>
      <c r="XEJ1" s="205"/>
      <c r="XEK1" s="206" t="s">
        <v>3</v>
      </c>
      <c r="XEL1" s="206"/>
      <c r="XEM1" s="206"/>
      <c r="XEN1" s="35" t="s">
        <v>0</v>
      </c>
      <c r="XEO1" s="35" t="s">
        <v>1</v>
      </c>
      <c r="XEP1" s="205" t="s">
        <v>2</v>
      </c>
      <c r="XEQ1" s="205"/>
      <c r="XER1" s="205"/>
      <c r="XES1" s="206" t="s">
        <v>3</v>
      </c>
      <c r="XET1" s="206"/>
      <c r="XEU1" s="206"/>
      <c r="XEV1" s="35" t="s">
        <v>0</v>
      </c>
      <c r="XEW1" s="35" t="s">
        <v>1</v>
      </c>
      <c r="XEX1" s="205" t="s">
        <v>2</v>
      </c>
      <c r="XEY1" s="205"/>
      <c r="XEZ1" s="205"/>
      <c r="XFA1" s="206" t="s">
        <v>3</v>
      </c>
      <c r="XFB1" s="206"/>
      <c r="XFC1" s="206"/>
    </row>
    <row r="2" spans="1:16383" ht="14.25" customHeight="1">
      <c r="A2" s="216" t="s">
        <v>233</v>
      </c>
      <c r="B2" s="219" t="s">
        <v>234</v>
      </c>
      <c r="C2" s="222" t="s">
        <v>235</v>
      </c>
      <c r="D2" s="230" t="s">
        <v>236</v>
      </c>
      <c r="E2" s="216" t="s">
        <v>237</v>
      </c>
      <c r="F2" s="231" t="s">
        <v>238</v>
      </c>
      <c r="G2" s="180" t="s">
        <v>476</v>
      </c>
      <c r="H2" s="181"/>
      <c r="I2" s="181"/>
      <c r="J2" s="181"/>
      <c r="K2" s="181"/>
      <c r="L2" s="181"/>
      <c r="M2" s="181"/>
      <c r="N2" s="182"/>
    </row>
    <row r="3" spans="1:16383" ht="30.75" customHeight="1">
      <c r="A3" s="217"/>
      <c r="B3" s="220"/>
      <c r="C3" s="223"/>
      <c r="D3" s="230"/>
      <c r="E3" s="218"/>
      <c r="F3" s="232"/>
      <c r="G3" s="193" t="s">
        <v>470</v>
      </c>
      <c r="H3" s="193" t="s">
        <v>471</v>
      </c>
      <c r="I3" s="193" t="s">
        <v>472</v>
      </c>
      <c r="J3" s="193" t="s">
        <v>473</v>
      </c>
      <c r="K3" s="193" t="s">
        <v>474</v>
      </c>
      <c r="L3" s="183" t="s">
        <v>477</v>
      </c>
      <c r="M3" s="183" t="s">
        <v>478</v>
      </c>
      <c r="N3" s="236" t="s">
        <v>485</v>
      </c>
    </row>
    <row r="4" spans="1:16383" ht="69.75" customHeight="1">
      <c r="A4" s="218"/>
      <c r="B4" s="221"/>
      <c r="C4" s="224"/>
      <c r="D4" s="230"/>
      <c r="E4" s="90" t="s">
        <v>239</v>
      </c>
      <c r="F4" s="233"/>
      <c r="G4" s="194"/>
      <c r="H4" s="194"/>
      <c r="I4" s="194"/>
      <c r="J4" s="194"/>
      <c r="K4" s="194"/>
      <c r="L4" s="238"/>
      <c r="M4" s="238"/>
      <c r="N4" s="237"/>
    </row>
    <row r="5" spans="1:16383" ht="41.25" customHeight="1">
      <c r="A5" s="91" t="s">
        <v>240</v>
      </c>
      <c r="B5" s="32" t="s">
        <v>241</v>
      </c>
      <c r="C5" s="92" t="s">
        <v>242</v>
      </c>
      <c r="D5" s="107" t="s">
        <v>59</v>
      </c>
      <c r="E5" s="19" t="s">
        <v>243</v>
      </c>
      <c r="F5" s="136">
        <v>45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48">
        <f>F5/135.9187</f>
        <v>0.33108027077951746</v>
      </c>
    </row>
    <row r="6" spans="1:16383" ht="33" customHeight="1">
      <c r="A6" s="91" t="s">
        <v>244</v>
      </c>
      <c r="B6" s="32" t="s">
        <v>245</v>
      </c>
      <c r="C6" s="92" t="s">
        <v>246</v>
      </c>
      <c r="D6" s="19" t="s">
        <v>59</v>
      </c>
      <c r="E6" s="225" t="s">
        <v>247</v>
      </c>
      <c r="F6" s="136" t="s">
        <v>248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52">
        <v>0</v>
      </c>
    </row>
    <row r="7" spans="1:16383" ht="40.5" customHeight="1">
      <c r="A7" s="91" t="s">
        <v>249</v>
      </c>
      <c r="B7" s="32" t="s">
        <v>250</v>
      </c>
      <c r="C7" s="92" t="s">
        <v>251</v>
      </c>
      <c r="D7" s="19" t="s">
        <v>59</v>
      </c>
      <c r="E7" s="226"/>
      <c r="F7" s="136">
        <v>45.7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8">
        <f>F7/135.9187</f>
        <v>0.33623040832497664</v>
      </c>
    </row>
    <row r="8" spans="1:16383" ht="47.25" customHeight="1">
      <c r="A8" s="91" t="s">
        <v>252</v>
      </c>
      <c r="B8" s="92" t="s">
        <v>253</v>
      </c>
      <c r="C8" s="92" t="s">
        <v>254</v>
      </c>
      <c r="D8" s="19" t="s">
        <v>59</v>
      </c>
      <c r="E8" s="227"/>
      <c r="F8" s="136">
        <v>4.2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8">
        <f>F8/135.9187</f>
        <v>3.0900825272754964E-2</v>
      </c>
    </row>
    <row r="9" spans="1:16383" ht="36" customHeight="1">
      <c r="A9" s="95" t="s">
        <v>255</v>
      </c>
      <c r="B9" s="33" t="s">
        <v>256</v>
      </c>
      <c r="C9" s="94" t="s">
        <v>257</v>
      </c>
      <c r="D9" s="106" t="s">
        <v>59</v>
      </c>
      <c r="E9" s="106" t="s">
        <v>258</v>
      </c>
      <c r="F9" s="137">
        <v>54.1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8">
        <f>F9/135.9187</f>
        <v>0.39803205887048654</v>
      </c>
    </row>
    <row r="10" spans="1:16383" ht="15" customHeight="1">
      <c r="A10" s="234" t="s">
        <v>259</v>
      </c>
      <c r="B10" s="228" t="s">
        <v>260</v>
      </c>
      <c r="C10" s="229" t="s">
        <v>261</v>
      </c>
      <c r="D10" s="213" t="s">
        <v>59</v>
      </c>
      <c r="E10" s="213" t="s">
        <v>262</v>
      </c>
      <c r="F10" s="207">
        <v>17</v>
      </c>
      <c r="G10" s="191">
        <v>0</v>
      </c>
      <c r="H10" s="191">
        <v>0</v>
      </c>
      <c r="I10" s="191">
        <v>0</v>
      </c>
      <c r="J10" s="191">
        <v>0</v>
      </c>
      <c r="K10" s="191">
        <v>0</v>
      </c>
      <c r="L10" s="191">
        <v>0</v>
      </c>
      <c r="M10" s="191">
        <v>0</v>
      </c>
      <c r="N10" s="197">
        <f>F10/135.9187</f>
        <v>0.12507476896115105</v>
      </c>
    </row>
    <row r="11" spans="1:16383" ht="14.45" customHeight="1">
      <c r="A11" s="235"/>
      <c r="B11" s="228"/>
      <c r="C11" s="229"/>
      <c r="D11" s="214"/>
      <c r="E11" s="214"/>
      <c r="F11" s="208"/>
      <c r="G11" s="199"/>
      <c r="H11" s="199"/>
      <c r="I11" s="199"/>
      <c r="J11" s="199"/>
      <c r="K11" s="199"/>
      <c r="L11" s="199"/>
      <c r="M11" s="199"/>
      <c r="N11" s="201"/>
    </row>
    <row r="12" spans="1:16383" ht="28.15" customHeight="1">
      <c r="A12" s="95" t="s">
        <v>263</v>
      </c>
      <c r="B12" s="98" t="s">
        <v>264</v>
      </c>
      <c r="C12" s="97" t="s">
        <v>265</v>
      </c>
      <c r="D12" s="215"/>
      <c r="E12" s="215"/>
      <c r="F12" s="209"/>
      <c r="G12" s="192"/>
      <c r="H12" s="192"/>
      <c r="I12" s="192"/>
      <c r="J12" s="192"/>
      <c r="K12" s="192"/>
      <c r="L12" s="192"/>
      <c r="M12" s="192"/>
      <c r="N12" s="198"/>
    </row>
    <row r="13" spans="1:16383" ht="56.25" customHeight="1">
      <c r="A13" s="95" t="s">
        <v>266</v>
      </c>
      <c r="B13" s="59" t="s">
        <v>267</v>
      </c>
      <c r="C13" s="93" t="s">
        <v>268</v>
      </c>
      <c r="D13" s="105" t="s">
        <v>59</v>
      </c>
      <c r="E13" s="105" t="s">
        <v>269</v>
      </c>
      <c r="F13" s="138" t="s">
        <v>270</v>
      </c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52">
        <v>0</v>
      </c>
    </row>
    <row r="14" spans="1:16383" ht="45.75" customHeight="1">
      <c r="A14" s="95" t="s">
        <v>271</v>
      </c>
      <c r="B14" s="34" t="s">
        <v>272</v>
      </c>
      <c r="C14" s="94" t="s">
        <v>273</v>
      </c>
      <c r="D14" s="106" t="s">
        <v>59</v>
      </c>
      <c r="E14" s="106" t="s">
        <v>270</v>
      </c>
      <c r="F14" s="137" t="s">
        <v>274</v>
      </c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8">
        <f>14/135.9187</f>
        <v>0.1030027509091832</v>
      </c>
    </row>
    <row r="15" spans="1:16383" ht="57.75" customHeight="1">
      <c r="A15" s="99" t="s">
        <v>275</v>
      </c>
      <c r="B15" s="108" t="s">
        <v>276</v>
      </c>
      <c r="C15" s="99" t="s">
        <v>273</v>
      </c>
      <c r="D15" s="104">
        <v>2025</v>
      </c>
      <c r="E15" s="119" t="s">
        <v>277</v>
      </c>
      <c r="F15" s="139" t="s">
        <v>273</v>
      </c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52">
        <v>0</v>
      </c>
    </row>
    <row r="17" spans="1:14">
      <c r="E17" s="164" t="s">
        <v>480</v>
      </c>
      <c r="F17" s="28">
        <f>SUM(F5:F16)+14</f>
        <v>180</v>
      </c>
      <c r="G17" s="159"/>
      <c r="H17" s="159"/>
      <c r="I17" s="159"/>
      <c r="J17" s="159"/>
      <c r="K17" s="159"/>
      <c r="L17" s="159"/>
      <c r="M17" s="159"/>
      <c r="N17" s="160">
        <f>SUM(N5:N16)</f>
        <v>1.3243210831180696</v>
      </c>
    </row>
    <row r="19" spans="1:14">
      <c r="A19" s="103" t="s">
        <v>278</v>
      </c>
      <c r="B19" s="102" t="s">
        <v>279</v>
      </c>
      <c r="C19" s="102"/>
      <c r="D19" s="102"/>
      <c r="E19" s="102"/>
      <c r="F19" s="102"/>
    </row>
    <row r="20" spans="1:14">
      <c r="B20" t="s">
        <v>280</v>
      </c>
      <c r="D20" s="102"/>
      <c r="E20" s="102"/>
    </row>
    <row r="21" spans="1:14">
      <c r="B21" t="s">
        <v>281</v>
      </c>
      <c r="C21" s="212" t="s">
        <v>282</v>
      </c>
      <c r="D21" s="212"/>
      <c r="E21" s="102"/>
      <c r="F21" s="102"/>
    </row>
    <row r="22" spans="1:14">
      <c r="B22" s="212" t="s">
        <v>283</v>
      </c>
      <c r="C22" s="212"/>
      <c r="D22" s="212"/>
      <c r="E22" s="212"/>
      <c r="F22" s="212"/>
      <c r="G22" s="212"/>
      <c r="H22" s="212"/>
    </row>
    <row r="23" spans="1:14">
      <c r="B23" s="212" t="s">
        <v>284</v>
      </c>
      <c r="C23" s="212"/>
      <c r="D23" s="212"/>
      <c r="E23" s="212"/>
      <c r="F23" s="212"/>
      <c r="G23" s="212"/>
      <c r="H23" s="212"/>
    </row>
    <row r="24" spans="1:14">
      <c r="A24" s="177" t="s">
        <v>484</v>
      </c>
      <c r="B24" s="179" t="s">
        <v>482</v>
      </c>
      <c r="C24" s="202"/>
      <c r="D24" s="202"/>
      <c r="E24" s="202"/>
      <c r="F24" s="202"/>
      <c r="G24" s="202"/>
      <c r="H24" s="202"/>
    </row>
  </sheetData>
  <mergeCells count="4129">
    <mergeCell ref="B23:H23"/>
    <mergeCell ref="B22:H22"/>
    <mergeCell ref="C21:D21"/>
    <mergeCell ref="E10:E12"/>
    <mergeCell ref="A2:A4"/>
    <mergeCell ref="B2:B4"/>
    <mergeCell ref="C2:C4"/>
    <mergeCell ref="E2:E3"/>
    <mergeCell ref="E6:E8"/>
    <mergeCell ref="B10:B11"/>
    <mergeCell ref="C10:C11"/>
    <mergeCell ref="D2:D4"/>
    <mergeCell ref="F2:F4"/>
    <mergeCell ref="D10:D12"/>
    <mergeCell ref="A10:A11"/>
    <mergeCell ref="G2:N2"/>
    <mergeCell ref="G3:G4"/>
    <mergeCell ref="H3:H4"/>
    <mergeCell ref="I3:I4"/>
    <mergeCell ref="J3:J4"/>
    <mergeCell ref="K3:K4"/>
    <mergeCell ref="N3:N4"/>
    <mergeCell ref="G10:G12"/>
    <mergeCell ref="H10:H12"/>
    <mergeCell ref="I10:I12"/>
    <mergeCell ref="J10:J12"/>
    <mergeCell ref="K10:K12"/>
    <mergeCell ref="N10:N12"/>
    <mergeCell ref="L3:L4"/>
    <mergeCell ref="M3:M4"/>
    <mergeCell ref="L10:L12"/>
    <mergeCell ref="M10:M12"/>
    <mergeCell ref="F10:F12"/>
    <mergeCell ref="CO1:CQ1"/>
    <mergeCell ref="CT1:CV1"/>
    <mergeCell ref="BI1:BK1"/>
    <mergeCell ref="BN1:BP1"/>
    <mergeCell ref="BQ1:BS1"/>
    <mergeCell ref="BV1:BX1"/>
    <mergeCell ref="BY1:CA1"/>
    <mergeCell ref="FF1:FH1"/>
    <mergeCell ref="C1:D1"/>
    <mergeCell ref="E1:F1"/>
    <mergeCell ref="K1:O1"/>
    <mergeCell ref="R1:T1"/>
    <mergeCell ref="U1:W1"/>
    <mergeCell ref="Z1:AB1"/>
    <mergeCell ref="AC1:AE1"/>
    <mergeCell ref="AH1:AJ1"/>
    <mergeCell ref="AK1:AM1"/>
    <mergeCell ref="AP1:AR1"/>
    <mergeCell ref="AS1:AU1"/>
    <mergeCell ref="AX1:AZ1"/>
    <mergeCell ref="BA1:BC1"/>
    <mergeCell ref="BF1:BH1"/>
    <mergeCell ref="CD1:CF1"/>
    <mergeCell ref="CG1:CI1"/>
    <mergeCell ref="CL1:CN1"/>
    <mergeCell ref="LJ1:LL1"/>
    <mergeCell ref="LM1:LO1"/>
    <mergeCell ref="LR1:LT1"/>
    <mergeCell ref="LU1:LW1"/>
    <mergeCell ref="LZ1:MB1"/>
    <mergeCell ref="KO1:KQ1"/>
    <mergeCell ref="KT1:KV1"/>
    <mergeCell ref="KW1:KY1"/>
    <mergeCell ref="LB1:LD1"/>
    <mergeCell ref="LE1:LG1"/>
    <mergeCell ref="JV1:JX1"/>
    <mergeCell ref="JY1:KA1"/>
    <mergeCell ref="FY1:GA1"/>
    <mergeCell ref="GD1:GF1"/>
    <mergeCell ref="GG1:GI1"/>
    <mergeCell ref="GL1:GN1"/>
    <mergeCell ref="GO1:GQ1"/>
    <mergeCell ref="IP1:IR1"/>
    <mergeCell ref="IS1:IU1"/>
    <mergeCell ref="IX1:IZ1"/>
    <mergeCell ref="HM1:HO1"/>
    <mergeCell ref="HR1:HT1"/>
    <mergeCell ref="HU1:HW1"/>
    <mergeCell ref="HZ1:IB1"/>
    <mergeCell ref="IC1:IE1"/>
    <mergeCell ref="GT1:GV1"/>
    <mergeCell ref="GW1:GY1"/>
    <mergeCell ref="HB1:HD1"/>
    <mergeCell ref="HE1:HG1"/>
    <mergeCell ref="HJ1:HL1"/>
    <mergeCell ref="KD1:KF1"/>
    <mergeCell ref="KG1:KI1"/>
    <mergeCell ref="FI1:FK1"/>
    <mergeCell ref="FN1:FP1"/>
    <mergeCell ref="FQ1:FS1"/>
    <mergeCell ref="FV1:FX1"/>
    <mergeCell ref="EK1:EM1"/>
    <mergeCell ref="EP1:ER1"/>
    <mergeCell ref="ES1:EU1"/>
    <mergeCell ref="EX1:EZ1"/>
    <mergeCell ref="FA1:FC1"/>
    <mergeCell ref="DR1:DT1"/>
    <mergeCell ref="DU1:DW1"/>
    <mergeCell ref="DZ1:EB1"/>
    <mergeCell ref="EC1:EE1"/>
    <mergeCell ref="EH1:EJ1"/>
    <mergeCell ref="CW1:CY1"/>
    <mergeCell ref="DB1:DD1"/>
    <mergeCell ref="DE1:DG1"/>
    <mergeCell ref="DJ1:DL1"/>
    <mergeCell ref="DM1:DO1"/>
    <mergeCell ref="KL1:KN1"/>
    <mergeCell ref="JA1:JC1"/>
    <mergeCell ref="JF1:JH1"/>
    <mergeCell ref="JI1:JK1"/>
    <mergeCell ref="JN1:JP1"/>
    <mergeCell ref="JQ1:JS1"/>
    <mergeCell ref="IH1:IJ1"/>
    <mergeCell ref="IK1:IM1"/>
    <mergeCell ref="QX1:QZ1"/>
    <mergeCell ref="RA1:RC1"/>
    <mergeCell ref="RF1:RH1"/>
    <mergeCell ref="RI1:RK1"/>
    <mergeCell ref="PZ1:QB1"/>
    <mergeCell ref="QC1:QE1"/>
    <mergeCell ref="QH1:QJ1"/>
    <mergeCell ref="QK1:QM1"/>
    <mergeCell ref="QP1:QR1"/>
    <mergeCell ref="PE1:PG1"/>
    <mergeCell ref="PJ1:PL1"/>
    <mergeCell ref="PM1:PO1"/>
    <mergeCell ref="PR1:PT1"/>
    <mergeCell ref="PU1:PW1"/>
    <mergeCell ref="OL1:ON1"/>
    <mergeCell ref="OO1:OQ1"/>
    <mergeCell ref="OT1:OV1"/>
    <mergeCell ref="OW1:OY1"/>
    <mergeCell ref="PB1:PD1"/>
    <mergeCell ref="NQ1:NS1"/>
    <mergeCell ref="NV1:NX1"/>
    <mergeCell ref="NY1:OA1"/>
    <mergeCell ref="OD1:OF1"/>
    <mergeCell ref="OG1:OI1"/>
    <mergeCell ref="MX1:MZ1"/>
    <mergeCell ref="NA1:NC1"/>
    <mergeCell ref="NF1:NH1"/>
    <mergeCell ref="NI1:NK1"/>
    <mergeCell ref="NN1:NP1"/>
    <mergeCell ref="MC1:ME1"/>
    <mergeCell ref="MH1:MJ1"/>
    <mergeCell ref="MK1:MM1"/>
    <mergeCell ref="MP1:MR1"/>
    <mergeCell ref="MS1:MU1"/>
    <mergeCell ref="WD1:WF1"/>
    <mergeCell ref="WG1:WI1"/>
    <mergeCell ref="TB1:TD1"/>
    <mergeCell ref="TE1:TG1"/>
    <mergeCell ref="TJ1:TL1"/>
    <mergeCell ref="TM1:TO1"/>
    <mergeCell ref="TR1:TT1"/>
    <mergeCell ref="SG1:SI1"/>
    <mergeCell ref="SL1:SN1"/>
    <mergeCell ref="SO1:SQ1"/>
    <mergeCell ref="ST1:SV1"/>
    <mergeCell ref="SW1:SY1"/>
    <mergeCell ref="RN1:RP1"/>
    <mergeCell ref="RQ1:RS1"/>
    <mergeCell ref="RV1:RX1"/>
    <mergeCell ref="RY1:SA1"/>
    <mergeCell ref="SD1:SF1"/>
    <mergeCell ref="QS1:QU1"/>
    <mergeCell ref="WL1:WN1"/>
    <mergeCell ref="WO1:WQ1"/>
    <mergeCell ref="WT1:WV1"/>
    <mergeCell ref="VI1:VK1"/>
    <mergeCell ref="VN1:VP1"/>
    <mergeCell ref="VQ1:VS1"/>
    <mergeCell ref="VV1:VX1"/>
    <mergeCell ref="VY1:WA1"/>
    <mergeCell ref="UP1:UR1"/>
    <mergeCell ref="US1:UU1"/>
    <mergeCell ref="UX1:UZ1"/>
    <mergeCell ref="VA1:VC1"/>
    <mergeCell ref="VF1:VH1"/>
    <mergeCell ref="TU1:TW1"/>
    <mergeCell ref="TZ1:UB1"/>
    <mergeCell ref="UC1:UE1"/>
    <mergeCell ref="UH1:UJ1"/>
    <mergeCell ref="UK1:UM1"/>
    <mergeCell ref="ABM1:ABO1"/>
    <mergeCell ref="ABR1:ABT1"/>
    <mergeCell ref="ABU1:ABW1"/>
    <mergeCell ref="ABZ1:ACB1"/>
    <mergeCell ref="ACC1:ACE1"/>
    <mergeCell ref="AAT1:AAV1"/>
    <mergeCell ref="AAW1:AAY1"/>
    <mergeCell ref="ABB1:ABD1"/>
    <mergeCell ref="ABE1:ABG1"/>
    <mergeCell ref="ABJ1:ABL1"/>
    <mergeCell ref="ZY1:AAA1"/>
    <mergeCell ref="AAD1:AAF1"/>
    <mergeCell ref="AAG1:AAI1"/>
    <mergeCell ref="AAL1:AAN1"/>
    <mergeCell ref="AAO1:AAQ1"/>
    <mergeCell ref="ZF1:ZH1"/>
    <mergeCell ref="ZI1:ZK1"/>
    <mergeCell ref="ZN1:ZP1"/>
    <mergeCell ref="ZQ1:ZS1"/>
    <mergeCell ref="ZV1:ZX1"/>
    <mergeCell ref="YK1:YM1"/>
    <mergeCell ref="YP1:YR1"/>
    <mergeCell ref="YS1:YU1"/>
    <mergeCell ref="YX1:YZ1"/>
    <mergeCell ref="ZA1:ZC1"/>
    <mergeCell ref="XR1:XT1"/>
    <mergeCell ref="XU1:XW1"/>
    <mergeCell ref="XZ1:YB1"/>
    <mergeCell ref="YC1:YE1"/>
    <mergeCell ref="YH1:YJ1"/>
    <mergeCell ref="WW1:WY1"/>
    <mergeCell ref="XB1:XD1"/>
    <mergeCell ref="XE1:XG1"/>
    <mergeCell ref="XJ1:XL1"/>
    <mergeCell ref="XM1:XO1"/>
    <mergeCell ref="AGX1:AGZ1"/>
    <mergeCell ref="AHA1:AHC1"/>
    <mergeCell ref="ADV1:ADX1"/>
    <mergeCell ref="ADY1:AEA1"/>
    <mergeCell ref="AED1:AEF1"/>
    <mergeCell ref="AEG1:AEI1"/>
    <mergeCell ref="AEL1:AEN1"/>
    <mergeCell ref="ADA1:ADC1"/>
    <mergeCell ref="ADF1:ADH1"/>
    <mergeCell ref="ADI1:ADK1"/>
    <mergeCell ref="ADN1:ADP1"/>
    <mergeCell ref="ADQ1:ADS1"/>
    <mergeCell ref="ACH1:ACJ1"/>
    <mergeCell ref="ACK1:ACM1"/>
    <mergeCell ref="ACP1:ACR1"/>
    <mergeCell ref="ACS1:ACU1"/>
    <mergeCell ref="ACX1:ACZ1"/>
    <mergeCell ref="AHF1:AHH1"/>
    <mergeCell ref="AHI1:AHK1"/>
    <mergeCell ref="AHN1:AHP1"/>
    <mergeCell ref="AGC1:AGE1"/>
    <mergeCell ref="AGH1:AGJ1"/>
    <mergeCell ref="AGK1:AGM1"/>
    <mergeCell ref="AGP1:AGR1"/>
    <mergeCell ref="AGS1:AGU1"/>
    <mergeCell ref="AFJ1:AFL1"/>
    <mergeCell ref="AFM1:AFO1"/>
    <mergeCell ref="AFR1:AFT1"/>
    <mergeCell ref="AFU1:AFW1"/>
    <mergeCell ref="AFZ1:AGB1"/>
    <mergeCell ref="AEO1:AEQ1"/>
    <mergeCell ref="AET1:AEV1"/>
    <mergeCell ref="AEW1:AEY1"/>
    <mergeCell ref="AFB1:AFD1"/>
    <mergeCell ref="AFE1:AFG1"/>
    <mergeCell ref="AMG1:AMI1"/>
    <mergeCell ref="AML1:AMN1"/>
    <mergeCell ref="AMO1:AMQ1"/>
    <mergeCell ref="AMT1:AMV1"/>
    <mergeCell ref="AMW1:AMY1"/>
    <mergeCell ref="ALN1:ALP1"/>
    <mergeCell ref="ALQ1:ALS1"/>
    <mergeCell ref="ALV1:ALX1"/>
    <mergeCell ref="ALY1:AMA1"/>
    <mergeCell ref="AMD1:AMF1"/>
    <mergeCell ref="AKS1:AKU1"/>
    <mergeCell ref="AKX1:AKZ1"/>
    <mergeCell ref="ALA1:ALC1"/>
    <mergeCell ref="ALF1:ALH1"/>
    <mergeCell ref="ALI1:ALK1"/>
    <mergeCell ref="AJZ1:AKB1"/>
    <mergeCell ref="AKC1:AKE1"/>
    <mergeCell ref="AKH1:AKJ1"/>
    <mergeCell ref="AKK1:AKM1"/>
    <mergeCell ref="AKP1:AKR1"/>
    <mergeCell ref="AJE1:AJG1"/>
    <mergeCell ref="AJJ1:AJL1"/>
    <mergeCell ref="AJM1:AJO1"/>
    <mergeCell ref="AJR1:AJT1"/>
    <mergeCell ref="AJU1:AJW1"/>
    <mergeCell ref="AIL1:AIN1"/>
    <mergeCell ref="AIO1:AIQ1"/>
    <mergeCell ref="AIT1:AIV1"/>
    <mergeCell ref="AIW1:AIY1"/>
    <mergeCell ref="AJB1:AJD1"/>
    <mergeCell ref="AHQ1:AHS1"/>
    <mergeCell ref="AHV1:AHX1"/>
    <mergeCell ref="AHY1:AIA1"/>
    <mergeCell ref="AID1:AIF1"/>
    <mergeCell ref="AIG1:AII1"/>
    <mergeCell ref="ARR1:ART1"/>
    <mergeCell ref="ARU1:ARW1"/>
    <mergeCell ref="AOP1:AOR1"/>
    <mergeCell ref="AOS1:AOU1"/>
    <mergeCell ref="AOX1:AOZ1"/>
    <mergeCell ref="APA1:APC1"/>
    <mergeCell ref="APF1:APH1"/>
    <mergeCell ref="ANU1:ANW1"/>
    <mergeCell ref="ANZ1:AOB1"/>
    <mergeCell ref="AOC1:AOE1"/>
    <mergeCell ref="AOH1:AOJ1"/>
    <mergeCell ref="AOK1:AOM1"/>
    <mergeCell ref="ANB1:AND1"/>
    <mergeCell ref="ANE1:ANG1"/>
    <mergeCell ref="ANJ1:ANL1"/>
    <mergeCell ref="ANM1:ANO1"/>
    <mergeCell ref="ANR1:ANT1"/>
    <mergeCell ref="ARZ1:ASB1"/>
    <mergeCell ref="ASC1:ASE1"/>
    <mergeCell ref="ASH1:ASJ1"/>
    <mergeCell ref="AQW1:AQY1"/>
    <mergeCell ref="ARB1:ARD1"/>
    <mergeCell ref="ARE1:ARG1"/>
    <mergeCell ref="ARJ1:ARL1"/>
    <mergeCell ref="ARM1:ARO1"/>
    <mergeCell ref="AQD1:AQF1"/>
    <mergeCell ref="AQG1:AQI1"/>
    <mergeCell ref="AQL1:AQN1"/>
    <mergeCell ref="AQO1:AQQ1"/>
    <mergeCell ref="AQT1:AQV1"/>
    <mergeCell ref="API1:APK1"/>
    <mergeCell ref="APN1:APP1"/>
    <mergeCell ref="APQ1:APS1"/>
    <mergeCell ref="APV1:APX1"/>
    <mergeCell ref="APY1:AQA1"/>
    <mergeCell ref="AXA1:AXC1"/>
    <mergeCell ref="AXF1:AXH1"/>
    <mergeCell ref="AXI1:AXK1"/>
    <mergeCell ref="AXN1:AXP1"/>
    <mergeCell ref="AXQ1:AXS1"/>
    <mergeCell ref="AWH1:AWJ1"/>
    <mergeCell ref="AWK1:AWM1"/>
    <mergeCell ref="AWP1:AWR1"/>
    <mergeCell ref="AWS1:AWU1"/>
    <mergeCell ref="AWX1:AWZ1"/>
    <mergeCell ref="AVM1:AVO1"/>
    <mergeCell ref="AVR1:AVT1"/>
    <mergeCell ref="AVU1:AVW1"/>
    <mergeCell ref="AVZ1:AWB1"/>
    <mergeCell ref="AWC1:AWE1"/>
    <mergeCell ref="AUT1:AUV1"/>
    <mergeCell ref="AUW1:AUY1"/>
    <mergeCell ref="AVB1:AVD1"/>
    <mergeCell ref="AVE1:AVG1"/>
    <mergeCell ref="AVJ1:AVL1"/>
    <mergeCell ref="ATY1:AUA1"/>
    <mergeCell ref="AUD1:AUF1"/>
    <mergeCell ref="AUG1:AUI1"/>
    <mergeCell ref="AUL1:AUN1"/>
    <mergeCell ref="AUO1:AUQ1"/>
    <mergeCell ref="ATF1:ATH1"/>
    <mergeCell ref="ATI1:ATK1"/>
    <mergeCell ref="ATN1:ATP1"/>
    <mergeCell ref="ATQ1:ATS1"/>
    <mergeCell ref="ATV1:ATX1"/>
    <mergeCell ref="ASK1:ASM1"/>
    <mergeCell ref="ASP1:ASR1"/>
    <mergeCell ref="ASS1:ASU1"/>
    <mergeCell ref="ASX1:ASZ1"/>
    <mergeCell ref="ATA1:ATC1"/>
    <mergeCell ref="BCL1:BCN1"/>
    <mergeCell ref="BCO1:BCQ1"/>
    <mergeCell ref="AZJ1:AZL1"/>
    <mergeCell ref="AZM1:AZO1"/>
    <mergeCell ref="AZR1:AZT1"/>
    <mergeCell ref="AZU1:AZW1"/>
    <mergeCell ref="AZZ1:BAB1"/>
    <mergeCell ref="AYO1:AYQ1"/>
    <mergeCell ref="AYT1:AYV1"/>
    <mergeCell ref="AYW1:AYY1"/>
    <mergeCell ref="AZB1:AZD1"/>
    <mergeCell ref="AZE1:AZG1"/>
    <mergeCell ref="AXV1:AXX1"/>
    <mergeCell ref="AXY1:AYA1"/>
    <mergeCell ref="AYD1:AYF1"/>
    <mergeCell ref="AYG1:AYI1"/>
    <mergeCell ref="AYL1:AYN1"/>
    <mergeCell ref="BCT1:BCV1"/>
    <mergeCell ref="BCW1:BCY1"/>
    <mergeCell ref="BDB1:BDD1"/>
    <mergeCell ref="BBQ1:BBS1"/>
    <mergeCell ref="BBV1:BBX1"/>
    <mergeCell ref="BBY1:BCA1"/>
    <mergeCell ref="BCD1:BCF1"/>
    <mergeCell ref="BCG1:BCI1"/>
    <mergeCell ref="BAX1:BAZ1"/>
    <mergeCell ref="BBA1:BBC1"/>
    <mergeCell ref="BBF1:BBH1"/>
    <mergeCell ref="BBI1:BBK1"/>
    <mergeCell ref="BBN1:BBP1"/>
    <mergeCell ref="BAC1:BAE1"/>
    <mergeCell ref="BAH1:BAJ1"/>
    <mergeCell ref="BAK1:BAM1"/>
    <mergeCell ref="BAP1:BAR1"/>
    <mergeCell ref="BAS1:BAU1"/>
    <mergeCell ref="BHU1:BHW1"/>
    <mergeCell ref="BHZ1:BIB1"/>
    <mergeCell ref="BIC1:BIE1"/>
    <mergeCell ref="BIH1:BIJ1"/>
    <mergeCell ref="BIK1:BIM1"/>
    <mergeCell ref="BHB1:BHD1"/>
    <mergeCell ref="BHE1:BHG1"/>
    <mergeCell ref="BHJ1:BHL1"/>
    <mergeCell ref="BHM1:BHO1"/>
    <mergeCell ref="BHR1:BHT1"/>
    <mergeCell ref="BGG1:BGI1"/>
    <mergeCell ref="BGL1:BGN1"/>
    <mergeCell ref="BGO1:BGQ1"/>
    <mergeCell ref="BGT1:BGV1"/>
    <mergeCell ref="BGW1:BGY1"/>
    <mergeCell ref="BFN1:BFP1"/>
    <mergeCell ref="BFQ1:BFS1"/>
    <mergeCell ref="BFV1:BFX1"/>
    <mergeCell ref="BFY1:BGA1"/>
    <mergeCell ref="BGD1:BGF1"/>
    <mergeCell ref="BES1:BEU1"/>
    <mergeCell ref="BEX1:BEZ1"/>
    <mergeCell ref="BFA1:BFC1"/>
    <mergeCell ref="BFF1:BFH1"/>
    <mergeCell ref="BFI1:BFK1"/>
    <mergeCell ref="BDZ1:BEB1"/>
    <mergeCell ref="BEC1:BEE1"/>
    <mergeCell ref="BEH1:BEJ1"/>
    <mergeCell ref="BEK1:BEM1"/>
    <mergeCell ref="BEP1:BER1"/>
    <mergeCell ref="BDE1:BDG1"/>
    <mergeCell ref="BDJ1:BDL1"/>
    <mergeCell ref="BDM1:BDO1"/>
    <mergeCell ref="BDR1:BDT1"/>
    <mergeCell ref="BDU1:BDW1"/>
    <mergeCell ref="BNF1:BNH1"/>
    <mergeCell ref="BNI1:BNK1"/>
    <mergeCell ref="BKD1:BKF1"/>
    <mergeCell ref="BKG1:BKI1"/>
    <mergeCell ref="BKL1:BKN1"/>
    <mergeCell ref="BKO1:BKQ1"/>
    <mergeCell ref="BKT1:BKV1"/>
    <mergeCell ref="BJI1:BJK1"/>
    <mergeCell ref="BJN1:BJP1"/>
    <mergeCell ref="BJQ1:BJS1"/>
    <mergeCell ref="BJV1:BJX1"/>
    <mergeCell ref="BJY1:BKA1"/>
    <mergeCell ref="BIP1:BIR1"/>
    <mergeCell ref="BIS1:BIU1"/>
    <mergeCell ref="BIX1:BIZ1"/>
    <mergeCell ref="BJA1:BJC1"/>
    <mergeCell ref="BJF1:BJH1"/>
    <mergeCell ref="BNN1:BNP1"/>
    <mergeCell ref="BNQ1:BNS1"/>
    <mergeCell ref="BNV1:BNX1"/>
    <mergeCell ref="BMK1:BMM1"/>
    <mergeCell ref="BMP1:BMR1"/>
    <mergeCell ref="BMS1:BMU1"/>
    <mergeCell ref="BMX1:BMZ1"/>
    <mergeCell ref="BNA1:BNC1"/>
    <mergeCell ref="BLR1:BLT1"/>
    <mergeCell ref="BLU1:BLW1"/>
    <mergeCell ref="BLZ1:BMB1"/>
    <mergeCell ref="BMC1:BME1"/>
    <mergeCell ref="BMH1:BMJ1"/>
    <mergeCell ref="BKW1:BKY1"/>
    <mergeCell ref="BLB1:BLD1"/>
    <mergeCell ref="BLE1:BLG1"/>
    <mergeCell ref="BLJ1:BLL1"/>
    <mergeCell ref="BLM1:BLO1"/>
    <mergeCell ref="BSO1:BSQ1"/>
    <mergeCell ref="BST1:BSV1"/>
    <mergeCell ref="BSW1:BSY1"/>
    <mergeCell ref="BTB1:BTD1"/>
    <mergeCell ref="BTE1:BTG1"/>
    <mergeCell ref="BRV1:BRX1"/>
    <mergeCell ref="BRY1:BSA1"/>
    <mergeCell ref="BSD1:BSF1"/>
    <mergeCell ref="BSG1:BSI1"/>
    <mergeCell ref="BSL1:BSN1"/>
    <mergeCell ref="BRA1:BRC1"/>
    <mergeCell ref="BRF1:BRH1"/>
    <mergeCell ref="BRI1:BRK1"/>
    <mergeCell ref="BRN1:BRP1"/>
    <mergeCell ref="BRQ1:BRS1"/>
    <mergeCell ref="BQH1:BQJ1"/>
    <mergeCell ref="BQK1:BQM1"/>
    <mergeCell ref="BQP1:BQR1"/>
    <mergeCell ref="BQS1:BQU1"/>
    <mergeCell ref="BQX1:BQZ1"/>
    <mergeCell ref="BPM1:BPO1"/>
    <mergeCell ref="BPR1:BPT1"/>
    <mergeCell ref="BPU1:BPW1"/>
    <mergeCell ref="BPZ1:BQB1"/>
    <mergeCell ref="BQC1:BQE1"/>
    <mergeCell ref="BOT1:BOV1"/>
    <mergeCell ref="BOW1:BOY1"/>
    <mergeCell ref="BPB1:BPD1"/>
    <mergeCell ref="BPE1:BPG1"/>
    <mergeCell ref="BPJ1:BPL1"/>
    <mergeCell ref="BNY1:BOA1"/>
    <mergeCell ref="BOD1:BOF1"/>
    <mergeCell ref="BOG1:BOI1"/>
    <mergeCell ref="BOL1:BON1"/>
    <mergeCell ref="BOO1:BOQ1"/>
    <mergeCell ref="BXZ1:BYB1"/>
    <mergeCell ref="BYC1:BYE1"/>
    <mergeCell ref="BUX1:BUZ1"/>
    <mergeCell ref="BVA1:BVC1"/>
    <mergeCell ref="BVF1:BVH1"/>
    <mergeCell ref="BVI1:BVK1"/>
    <mergeCell ref="BVN1:BVP1"/>
    <mergeCell ref="BUC1:BUE1"/>
    <mergeCell ref="BUH1:BUJ1"/>
    <mergeCell ref="BUK1:BUM1"/>
    <mergeCell ref="BUP1:BUR1"/>
    <mergeCell ref="BUS1:BUU1"/>
    <mergeCell ref="BTJ1:BTL1"/>
    <mergeCell ref="BTM1:BTO1"/>
    <mergeCell ref="BTR1:BTT1"/>
    <mergeCell ref="BTU1:BTW1"/>
    <mergeCell ref="BTZ1:BUB1"/>
    <mergeCell ref="BYH1:BYJ1"/>
    <mergeCell ref="BYK1:BYM1"/>
    <mergeCell ref="BYP1:BYR1"/>
    <mergeCell ref="BXE1:BXG1"/>
    <mergeCell ref="BXJ1:BXL1"/>
    <mergeCell ref="BXM1:BXO1"/>
    <mergeCell ref="BXR1:BXT1"/>
    <mergeCell ref="BXU1:BXW1"/>
    <mergeCell ref="BWL1:BWN1"/>
    <mergeCell ref="BWO1:BWQ1"/>
    <mergeCell ref="BWT1:BWV1"/>
    <mergeCell ref="BWW1:BWY1"/>
    <mergeCell ref="BXB1:BXD1"/>
    <mergeCell ref="BVQ1:BVS1"/>
    <mergeCell ref="BVV1:BVX1"/>
    <mergeCell ref="BVY1:BWA1"/>
    <mergeCell ref="BWD1:BWF1"/>
    <mergeCell ref="BWG1:BWI1"/>
    <mergeCell ref="CDI1:CDK1"/>
    <mergeCell ref="CDN1:CDP1"/>
    <mergeCell ref="CDQ1:CDS1"/>
    <mergeCell ref="CDV1:CDX1"/>
    <mergeCell ref="CDY1:CEA1"/>
    <mergeCell ref="CCP1:CCR1"/>
    <mergeCell ref="CCS1:CCU1"/>
    <mergeCell ref="CCX1:CCZ1"/>
    <mergeCell ref="CDA1:CDC1"/>
    <mergeCell ref="CDF1:CDH1"/>
    <mergeCell ref="CBU1:CBW1"/>
    <mergeCell ref="CBZ1:CCB1"/>
    <mergeCell ref="CCC1:CCE1"/>
    <mergeCell ref="CCH1:CCJ1"/>
    <mergeCell ref="CCK1:CCM1"/>
    <mergeCell ref="CBB1:CBD1"/>
    <mergeCell ref="CBE1:CBG1"/>
    <mergeCell ref="CBJ1:CBL1"/>
    <mergeCell ref="CBM1:CBO1"/>
    <mergeCell ref="CBR1:CBT1"/>
    <mergeCell ref="CAG1:CAI1"/>
    <mergeCell ref="CAL1:CAN1"/>
    <mergeCell ref="CAO1:CAQ1"/>
    <mergeCell ref="CAT1:CAV1"/>
    <mergeCell ref="CAW1:CAY1"/>
    <mergeCell ref="BZN1:BZP1"/>
    <mergeCell ref="BZQ1:BZS1"/>
    <mergeCell ref="BZV1:BZX1"/>
    <mergeCell ref="BZY1:CAA1"/>
    <mergeCell ref="CAD1:CAF1"/>
    <mergeCell ref="BYS1:BYU1"/>
    <mergeCell ref="BYX1:BYZ1"/>
    <mergeCell ref="BZA1:BZC1"/>
    <mergeCell ref="BZF1:BZH1"/>
    <mergeCell ref="BZI1:BZK1"/>
    <mergeCell ref="CIT1:CIV1"/>
    <mergeCell ref="CIW1:CIY1"/>
    <mergeCell ref="CFR1:CFT1"/>
    <mergeCell ref="CFU1:CFW1"/>
    <mergeCell ref="CFZ1:CGB1"/>
    <mergeCell ref="CGC1:CGE1"/>
    <mergeCell ref="CGH1:CGJ1"/>
    <mergeCell ref="CEW1:CEY1"/>
    <mergeCell ref="CFB1:CFD1"/>
    <mergeCell ref="CFE1:CFG1"/>
    <mergeCell ref="CFJ1:CFL1"/>
    <mergeCell ref="CFM1:CFO1"/>
    <mergeCell ref="CED1:CEF1"/>
    <mergeCell ref="CEG1:CEI1"/>
    <mergeCell ref="CEL1:CEN1"/>
    <mergeCell ref="CEO1:CEQ1"/>
    <mergeCell ref="CET1:CEV1"/>
    <mergeCell ref="CJB1:CJD1"/>
    <mergeCell ref="CJE1:CJG1"/>
    <mergeCell ref="CJJ1:CJL1"/>
    <mergeCell ref="CHY1:CIA1"/>
    <mergeCell ref="CID1:CIF1"/>
    <mergeCell ref="CIG1:CII1"/>
    <mergeCell ref="CIL1:CIN1"/>
    <mergeCell ref="CIO1:CIQ1"/>
    <mergeCell ref="CHF1:CHH1"/>
    <mergeCell ref="CHI1:CHK1"/>
    <mergeCell ref="CHN1:CHP1"/>
    <mergeCell ref="CHQ1:CHS1"/>
    <mergeCell ref="CHV1:CHX1"/>
    <mergeCell ref="CGK1:CGM1"/>
    <mergeCell ref="CGP1:CGR1"/>
    <mergeCell ref="CGS1:CGU1"/>
    <mergeCell ref="CGX1:CGZ1"/>
    <mergeCell ref="CHA1:CHC1"/>
    <mergeCell ref="COC1:COE1"/>
    <mergeCell ref="COH1:COJ1"/>
    <mergeCell ref="COK1:COM1"/>
    <mergeCell ref="COP1:COR1"/>
    <mergeCell ref="COS1:COU1"/>
    <mergeCell ref="CNJ1:CNL1"/>
    <mergeCell ref="CNM1:CNO1"/>
    <mergeCell ref="CNR1:CNT1"/>
    <mergeCell ref="CNU1:CNW1"/>
    <mergeCell ref="CNZ1:COB1"/>
    <mergeCell ref="CMO1:CMQ1"/>
    <mergeCell ref="CMT1:CMV1"/>
    <mergeCell ref="CMW1:CMY1"/>
    <mergeCell ref="CNB1:CND1"/>
    <mergeCell ref="CNE1:CNG1"/>
    <mergeCell ref="CLV1:CLX1"/>
    <mergeCell ref="CLY1:CMA1"/>
    <mergeCell ref="CMD1:CMF1"/>
    <mergeCell ref="CMG1:CMI1"/>
    <mergeCell ref="CML1:CMN1"/>
    <mergeCell ref="CLA1:CLC1"/>
    <mergeCell ref="CLF1:CLH1"/>
    <mergeCell ref="CLI1:CLK1"/>
    <mergeCell ref="CLN1:CLP1"/>
    <mergeCell ref="CLQ1:CLS1"/>
    <mergeCell ref="CKH1:CKJ1"/>
    <mergeCell ref="CKK1:CKM1"/>
    <mergeCell ref="CKP1:CKR1"/>
    <mergeCell ref="CKS1:CKU1"/>
    <mergeCell ref="CKX1:CKZ1"/>
    <mergeCell ref="CJM1:CJO1"/>
    <mergeCell ref="CJR1:CJT1"/>
    <mergeCell ref="CJU1:CJW1"/>
    <mergeCell ref="CJZ1:CKB1"/>
    <mergeCell ref="CKC1:CKE1"/>
    <mergeCell ref="CTN1:CTP1"/>
    <mergeCell ref="CTQ1:CTS1"/>
    <mergeCell ref="CQL1:CQN1"/>
    <mergeCell ref="CQO1:CQQ1"/>
    <mergeCell ref="CQT1:CQV1"/>
    <mergeCell ref="CQW1:CQY1"/>
    <mergeCell ref="CRB1:CRD1"/>
    <mergeCell ref="CPQ1:CPS1"/>
    <mergeCell ref="CPV1:CPX1"/>
    <mergeCell ref="CPY1:CQA1"/>
    <mergeCell ref="CQD1:CQF1"/>
    <mergeCell ref="CQG1:CQI1"/>
    <mergeCell ref="COX1:COZ1"/>
    <mergeCell ref="CPA1:CPC1"/>
    <mergeCell ref="CPF1:CPH1"/>
    <mergeCell ref="CPI1:CPK1"/>
    <mergeCell ref="CPN1:CPP1"/>
    <mergeCell ref="CTV1:CTX1"/>
    <mergeCell ref="CTY1:CUA1"/>
    <mergeCell ref="CUD1:CUF1"/>
    <mergeCell ref="CSS1:CSU1"/>
    <mergeCell ref="CSX1:CSZ1"/>
    <mergeCell ref="CTA1:CTC1"/>
    <mergeCell ref="CTF1:CTH1"/>
    <mergeCell ref="CTI1:CTK1"/>
    <mergeCell ref="CRZ1:CSB1"/>
    <mergeCell ref="CSC1:CSE1"/>
    <mergeCell ref="CSH1:CSJ1"/>
    <mergeCell ref="CSK1:CSM1"/>
    <mergeCell ref="CSP1:CSR1"/>
    <mergeCell ref="CRE1:CRG1"/>
    <mergeCell ref="CRJ1:CRL1"/>
    <mergeCell ref="CRM1:CRO1"/>
    <mergeCell ref="CRR1:CRT1"/>
    <mergeCell ref="CRU1:CRW1"/>
    <mergeCell ref="CYW1:CYY1"/>
    <mergeCell ref="CZB1:CZD1"/>
    <mergeCell ref="CZE1:CZG1"/>
    <mergeCell ref="CZJ1:CZL1"/>
    <mergeCell ref="CZM1:CZO1"/>
    <mergeCell ref="CYD1:CYF1"/>
    <mergeCell ref="CYG1:CYI1"/>
    <mergeCell ref="CYL1:CYN1"/>
    <mergeCell ref="CYO1:CYQ1"/>
    <mergeCell ref="CYT1:CYV1"/>
    <mergeCell ref="CXI1:CXK1"/>
    <mergeCell ref="CXN1:CXP1"/>
    <mergeCell ref="CXQ1:CXS1"/>
    <mergeCell ref="CXV1:CXX1"/>
    <mergeCell ref="CXY1:CYA1"/>
    <mergeCell ref="CWP1:CWR1"/>
    <mergeCell ref="CWS1:CWU1"/>
    <mergeCell ref="CWX1:CWZ1"/>
    <mergeCell ref="CXA1:CXC1"/>
    <mergeCell ref="CXF1:CXH1"/>
    <mergeCell ref="CVU1:CVW1"/>
    <mergeCell ref="CVZ1:CWB1"/>
    <mergeCell ref="CWC1:CWE1"/>
    <mergeCell ref="CWH1:CWJ1"/>
    <mergeCell ref="CWK1:CWM1"/>
    <mergeCell ref="CVB1:CVD1"/>
    <mergeCell ref="CVE1:CVG1"/>
    <mergeCell ref="CVJ1:CVL1"/>
    <mergeCell ref="CVM1:CVO1"/>
    <mergeCell ref="CVR1:CVT1"/>
    <mergeCell ref="CUG1:CUI1"/>
    <mergeCell ref="CUL1:CUN1"/>
    <mergeCell ref="CUO1:CUQ1"/>
    <mergeCell ref="CUT1:CUV1"/>
    <mergeCell ref="CUW1:CUY1"/>
    <mergeCell ref="DEH1:DEJ1"/>
    <mergeCell ref="DEK1:DEM1"/>
    <mergeCell ref="DBF1:DBH1"/>
    <mergeCell ref="DBI1:DBK1"/>
    <mergeCell ref="DBN1:DBP1"/>
    <mergeCell ref="DBQ1:DBS1"/>
    <mergeCell ref="DBV1:DBX1"/>
    <mergeCell ref="DAK1:DAM1"/>
    <mergeCell ref="DAP1:DAR1"/>
    <mergeCell ref="DAS1:DAU1"/>
    <mergeCell ref="DAX1:DAZ1"/>
    <mergeCell ref="DBA1:DBC1"/>
    <mergeCell ref="CZR1:CZT1"/>
    <mergeCell ref="CZU1:CZW1"/>
    <mergeCell ref="CZZ1:DAB1"/>
    <mergeCell ref="DAC1:DAE1"/>
    <mergeCell ref="DAH1:DAJ1"/>
    <mergeCell ref="DEP1:DER1"/>
    <mergeCell ref="DES1:DEU1"/>
    <mergeCell ref="DEX1:DEZ1"/>
    <mergeCell ref="DDM1:DDO1"/>
    <mergeCell ref="DDR1:DDT1"/>
    <mergeCell ref="DDU1:DDW1"/>
    <mergeCell ref="DDZ1:DEB1"/>
    <mergeCell ref="DEC1:DEE1"/>
    <mergeCell ref="DCT1:DCV1"/>
    <mergeCell ref="DCW1:DCY1"/>
    <mergeCell ref="DDB1:DDD1"/>
    <mergeCell ref="DDE1:DDG1"/>
    <mergeCell ref="DDJ1:DDL1"/>
    <mergeCell ref="DBY1:DCA1"/>
    <mergeCell ref="DCD1:DCF1"/>
    <mergeCell ref="DCG1:DCI1"/>
    <mergeCell ref="DCL1:DCN1"/>
    <mergeCell ref="DCO1:DCQ1"/>
    <mergeCell ref="DJQ1:DJS1"/>
    <mergeCell ref="DJV1:DJX1"/>
    <mergeCell ref="DJY1:DKA1"/>
    <mergeCell ref="DKD1:DKF1"/>
    <mergeCell ref="DKG1:DKI1"/>
    <mergeCell ref="DIX1:DIZ1"/>
    <mergeCell ref="DJA1:DJC1"/>
    <mergeCell ref="DJF1:DJH1"/>
    <mergeCell ref="DJI1:DJK1"/>
    <mergeCell ref="DJN1:DJP1"/>
    <mergeCell ref="DIC1:DIE1"/>
    <mergeCell ref="DIH1:DIJ1"/>
    <mergeCell ref="DIK1:DIM1"/>
    <mergeCell ref="DIP1:DIR1"/>
    <mergeCell ref="DIS1:DIU1"/>
    <mergeCell ref="DHJ1:DHL1"/>
    <mergeCell ref="DHM1:DHO1"/>
    <mergeCell ref="DHR1:DHT1"/>
    <mergeCell ref="DHU1:DHW1"/>
    <mergeCell ref="DHZ1:DIB1"/>
    <mergeCell ref="DGO1:DGQ1"/>
    <mergeCell ref="DGT1:DGV1"/>
    <mergeCell ref="DGW1:DGY1"/>
    <mergeCell ref="DHB1:DHD1"/>
    <mergeCell ref="DHE1:DHG1"/>
    <mergeCell ref="DFV1:DFX1"/>
    <mergeCell ref="DFY1:DGA1"/>
    <mergeCell ref="DGD1:DGF1"/>
    <mergeCell ref="DGG1:DGI1"/>
    <mergeCell ref="DGL1:DGN1"/>
    <mergeCell ref="DFA1:DFC1"/>
    <mergeCell ref="DFF1:DFH1"/>
    <mergeCell ref="DFI1:DFK1"/>
    <mergeCell ref="DFN1:DFP1"/>
    <mergeCell ref="DFQ1:DFS1"/>
    <mergeCell ref="DPB1:DPD1"/>
    <mergeCell ref="DPE1:DPG1"/>
    <mergeCell ref="DLZ1:DMB1"/>
    <mergeCell ref="DMC1:DME1"/>
    <mergeCell ref="DMH1:DMJ1"/>
    <mergeCell ref="DMK1:DMM1"/>
    <mergeCell ref="DMP1:DMR1"/>
    <mergeCell ref="DLE1:DLG1"/>
    <mergeCell ref="DLJ1:DLL1"/>
    <mergeCell ref="DLM1:DLO1"/>
    <mergeCell ref="DLR1:DLT1"/>
    <mergeCell ref="DLU1:DLW1"/>
    <mergeCell ref="DKL1:DKN1"/>
    <mergeCell ref="DKO1:DKQ1"/>
    <mergeCell ref="DKT1:DKV1"/>
    <mergeCell ref="DKW1:DKY1"/>
    <mergeCell ref="DLB1:DLD1"/>
    <mergeCell ref="DPJ1:DPL1"/>
    <mergeCell ref="DPM1:DPO1"/>
    <mergeCell ref="DPR1:DPT1"/>
    <mergeCell ref="DOG1:DOI1"/>
    <mergeCell ref="DOL1:DON1"/>
    <mergeCell ref="DOO1:DOQ1"/>
    <mergeCell ref="DOT1:DOV1"/>
    <mergeCell ref="DOW1:DOY1"/>
    <mergeCell ref="DNN1:DNP1"/>
    <mergeCell ref="DNQ1:DNS1"/>
    <mergeCell ref="DNV1:DNX1"/>
    <mergeCell ref="DNY1:DOA1"/>
    <mergeCell ref="DOD1:DOF1"/>
    <mergeCell ref="DMS1:DMU1"/>
    <mergeCell ref="DMX1:DMZ1"/>
    <mergeCell ref="DNA1:DNC1"/>
    <mergeCell ref="DNF1:DNH1"/>
    <mergeCell ref="DNI1:DNK1"/>
    <mergeCell ref="DUK1:DUM1"/>
    <mergeCell ref="DUP1:DUR1"/>
    <mergeCell ref="DUS1:DUU1"/>
    <mergeCell ref="DUX1:DUZ1"/>
    <mergeCell ref="DVA1:DVC1"/>
    <mergeCell ref="DTR1:DTT1"/>
    <mergeCell ref="DTU1:DTW1"/>
    <mergeCell ref="DTZ1:DUB1"/>
    <mergeCell ref="DUC1:DUE1"/>
    <mergeCell ref="DUH1:DUJ1"/>
    <mergeCell ref="DSW1:DSY1"/>
    <mergeCell ref="DTB1:DTD1"/>
    <mergeCell ref="DTE1:DTG1"/>
    <mergeCell ref="DTJ1:DTL1"/>
    <mergeCell ref="DTM1:DTO1"/>
    <mergeCell ref="DSD1:DSF1"/>
    <mergeCell ref="DSG1:DSI1"/>
    <mergeCell ref="DSL1:DSN1"/>
    <mergeCell ref="DSO1:DSQ1"/>
    <mergeCell ref="DST1:DSV1"/>
    <mergeCell ref="DRI1:DRK1"/>
    <mergeCell ref="DRN1:DRP1"/>
    <mergeCell ref="DRQ1:DRS1"/>
    <mergeCell ref="DRV1:DRX1"/>
    <mergeCell ref="DRY1:DSA1"/>
    <mergeCell ref="DQP1:DQR1"/>
    <mergeCell ref="DQS1:DQU1"/>
    <mergeCell ref="DQX1:DQZ1"/>
    <mergeCell ref="DRA1:DRC1"/>
    <mergeCell ref="DRF1:DRH1"/>
    <mergeCell ref="DPU1:DPW1"/>
    <mergeCell ref="DPZ1:DQB1"/>
    <mergeCell ref="DQC1:DQE1"/>
    <mergeCell ref="DQH1:DQJ1"/>
    <mergeCell ref="DQK1:DQM1"/>
    <mergeCell ref="DZV1:DZX1"/>
    <mergeCell ref="DZY1:EAA1"/>
    <mergeCell ref="DWT1:DWV1"/>
    <mergeCell ref="DWW1:DWY1"/>
    <mergeCell ref="DXB1:DXD1"/>
    <mergeCell ref="DXE1:DXG1"/>
    <mergeCell ref="DXJ1:DXL1"/>
    <mergeCell ref="DVY1:DWA1"/>
    <mergeCell ref="DWD1:DWF1"/>
    <mergeCell ref="DWG1:DWI1"/>
    <mergeCell ref="DWL1:DWN1"/>
    <mergeCell ref="DWO1:DWQ1"/>
    <mergeCell ref="DVF1:DVH1"/>
    <mergeCell ref="DVI1:DVK1"/>
    <mergeCell ref="DVN1:DVP1"/>
    <mergeCell ref="DVQ1:DVS1"/>
    <mergeCell ref="DVV1:DVX1"/>
    <mergeCell ref="EAD1:EAF1"/>
    <mergeCell ref="EAG1:EAI1"/>
    <mergeCell ref="EAL1:EAN1"/>
    <mergeCell ref="DZA1:DZC1"/>
    <mergeCell ref="DZF1:DZH1"/>
    <mergeCell ref="DZI1:DZK1"/>
    <mergeCell ref="DZN1:DZP1"/>
    <mergeCell ref="DZQ1:DZS1"/>
    <mergeCell ref="DYH1:DYJ1"/>
    <mergeCell ref="DYK1:DYM1"/>
    <mergeCell ref="DYP1:DYR1"/>
    <mergeCell ref="DYS1:DYU1"/>
    <mergeCell ref="DYX1:DYZ1"/>
    <mergeCell ref="DXM1:DXO1"/>
    <mergeCell ref="DXR1:DXT1"/>
    <mergeCell ref="DXU1:DXW1"/>
    <mergeCell ref="DXZ1:DYB1"/>
    <mergeCell ref="DYC1:DYE1"/>
    <mergeCell ref="EFE1:EFG1"/>
    <mergeCell ref="EFJ1:EFL1"/>
    <mergeCell ref="EFM1:EFO1"/>
    <mergeCell ref="EFR1:EFT1"/>
    <mergeCell ref="EFU1:EFW1"/>
    <mergeCell ref="EEL1:EEN1"/>
    <mergeCell ref="EEO1:EEQ1"/>
    <mergeCell ref="EET1:EEV1"/>
    <mergeCell ref="EEW1:EEY1"/>
    <mergeCell ref="EFB1:EFD1"/>
    <mergeCell ref="EDQ1:EDS1"/>
    <mergeCell ref="EDV1:EDX1"/>
    <mergeCell ref="EDY1:EEA1"/>
    <mergeCell ref="EED1:EEF1"/>
    <mergeCell ref="EEG1:EEI1"/>
    <mergeCell ref="ECX1:ECZ1"/>
    <mergeCell ref="EDA1:EDC1"/>
    <mergeCell ref="EDF1:EDH1"/>
    <mergeCell ref="EDI1:EDK1"/>
    <mergeCell ref="EDN1:EDP1"/>
    <mergeCell ref="ECC1:ECE1"/>
    <mergeCell ref="ECH1:ECJ1"/>
    <mergeCell ref="ECK1:ECM1"/>
    <mergeCell ref="ECP1:ECR1"/>
    <mergeCell ref="ECS1:ECU1"/>
    <mergeCell ref="EBJ1:EBL1"/>
    <mergeCell ref="EBM1:EBO1"/>
    <mergeCell ref="EBR1:EBT1"/>
    <mergeCell ref="EBU1:EBW1"/>
    <mergeCell ref="EBZ1:ECB1"/>
    <mergeCell ref="EAO1:EAQ1"/>
    <mergeCell ref="EAT1:EAV1"/>
    <mergeCell ref="EAW1:EAY1"/>
    <mergeCell ref="EBB1:EBD1"/>
    <mergeCell ref="EBE1:EBG1"/>
    <mergeCell ref="EKP1:EKR1"/>
    <mergeCell ref="EKS1:EKU1"/>
    <mergeCell ref="EHN1:EHP1"/>
    <mergeCell ref="EHQ1:EHS1"/>
    <mergeCell ref="EHV1:EHX1"/>
    <mergeCell ref="EHY1:EIA1"/>
    <mergeCell ref="EID1:EIF1"/>
    <mergeCell ref="EGS1:EGU1"/>
    <mergeCell ref="EGX1:EGZ1"/>
    <mergeCell ref="EHA1:EHC1"/>
    <mergeCell ref="EHF1:EHH1"/>
    <mergeCell ref="EHI1:EHK1"/>
    <mergeCell ref="EFZ1:EGB1"/>
    <mergeCell ref="EGC1:EGE1"/>
    <mergeCell ref="EGH1:EGJ1"/>
    <mergeCell ref="EGK1:EGM1"/>
    <mergeCell ref="EGP1:EGR1"/>
    <mergeCell ref="EKX1:EKZ1"/>
    <mergeCell ref="ELA1:ELC1"/>
    <mergeCell ref="ELF1:ELH1"/>
    <mergeCell ref="EJU1:EJW1"/>
    <mergeCell ref="EJZ1:EKB1"/>
    <mergeCell ref="EKC1:EKE1"/>
    <mergeCell ref="EKH1:EKJ1"/>
    <mergeCell ref="EKK1:EKM1"/>
    <mergeCell ref="EJB1:EJD1"/>
    <mergeCell ref="EJE1:EJG1"/>
    <mergeCell ref="EJJ1:EJL1"/>
    <mergeCell ref="EJM1:EJO1"/>
    <mergeCell ref="EJR1:EJT1"/>
    <mergeCell ref="EIG1:EII1"/>
    <mergeCell ref="EIL1:EIN1"/>
    <mergeCell ref="EIO1:EIQ1"/>
    <mergeCell ref="EIT1:EIV1"/>
    <mergeCell ref="EIW1:EIY1"/>
    <mergeCell ref="EPY1:EQA1"/>
    <mergeCell ref="EQD1:EQF1"/>
    <mergeCell ref="EQG1:EQI1"/>
    <mergeCell ref="EQL1:EQN1"/>
    <mergeCell ref="EQO1:EQQ1"/>
    <mergeCell ref="EPF1:EPH1"/>
    <mergeCell ref="EPI1:EPK1"/>
    <mergeCell ref="EPN1:EPP1"/>
    <mergeCell ref="EPQ1:EPS1"/>
    <mergeCell ref="EPV1:EPX1"/>
    <mergeCell ref="EOK1:EOM1"/>
    <mergeCell ref="EOP1:EOR1"/>
    <mergeCell ref="EOS1:EOU1"/>
    <mergeCell ref="EOX1:EOZ1"/>
    <mergeCell ref="EPA1:EPC1"/>
    <mergeCell ref="ENR1:ENT1"/>
    <mergeCell ref="ENU1:ENW1"/>
    <mergeCell ref="ENZ1:EOB1"/>
    <mergeCell ref="EOC1:EOE1"/>
    <mergeCell ref="EOH1:EOJ1"/>
    <mergeCell ref="EMW1:EMY1"/>
    <mergeCell ref="ENB1:END1"/>
    <mergeCell ref="ENE1:ENG1"/>
    <mergeCell ref="ENJ1:ENL1"/>
    <mergeCell ref="ENM1:ENO1"/>
    <mergeCell ref="EMD1:EMF1"/>
    <mergeCell ref="EMG1:EMI1"/>
    <mergeCell ref="EML1:EMN1"/>
    <mergeCell ref="EMO1:EMQ1"/>
    <mergeCell ref="EMT1:EMV1"/>
    <mergeCell ref="ELI1:ELK1"/>
    <mergeCell ref="ELN1:ELP1"/>
    <mergeCell ref="ELQ1:ELS1"/>
    <mergeCell ref="ELV1:ELX1"/>
    <mergeCell ref="ELY1:EMA1"/>
    <mergeCell ref="EVJ1:EVL1"/>
    <mergeCell ref="EVM1:EVO1"/>
    <mergeCell ref="ESH1:ESJ1"/>
    <mergeCell ref="ESK1:ESM1"/>
    <mergeCell ref="ESP1:ESR1"/>
    <mergeCell ref="ESS1:ESU1"/>
    <mergeCell ref="ESX1:ESZ1"/>
    <mergeCell ref="ERM1:ERO1"/>
    <mergeCell ref="ERR1:ERT1"/>
    <mergeCell ref="ERU1:ERW1"/>
    <mergeCell ref="ERZ1:ESB1"/>
    <mergeCell ref="ESC1:ESE1"/>
    <mergeCell ref="EQT1:EQV1"/>
    <mergeCell ref="EQW1:EQY1"/>
    <mergeCell ref="ERB1:ERD1"/>
    <mergeCell ref="ERE1:ERG1"/>
    <mergeCell ref="ERJ1:ERL1"/>
    <mergeCell ref="EVR1:EVT1"/>
    <mergeCell ref="EVU1:EVW1"/>
    <mergeCell ref="EVZ1:EWB1"/>
    <mergeCell ref="EUO1:EUQ1"/>
    <mergeCell ref="EUT1:EUV1"/>
    <mergeCell ref="EUW1:EUY1"/>
    <mergeCell ref="EVB1:EVD1"/>
    <mergeCell ref="EVE1:EVG1"/>
    <mergeCell ref="ETV1:ETX1"/>
    <mergeCell ref="ETY1:EUA1"/>
    <mergeCell ref="EUD1:EUF1"/>
    <mergeCell ref="EUG1:EUI1"/>
    <mergeCell ref="EUL1:EUN1"/>
    <mergeCell ref="ETA1:ETC1"/>
    <mergeCell ref="ETF1:ETH1"/>
    <mergeCell ref="ETI1:ETK1"/>
    <mergeCell ref="ETN1:ETP1"/>
    <mergeCell ref="ETQ1:ETS1"/>
    <mergeCell ref="FAS1:FAU1"/>
    <mergeCell ref="FAX1:FAZ1"/>
    <mergeCell ref="FBA1:FBC1"/>
    <mergeCell ref="FBF1:FBH1"/>
    <mergeCell ref="FBI1:FBK1"/>
    <mergeCell ref="EZZ1:FAB1"/>
    <mergeCell ref="FAC1:FAE1"/>
    <mergeCell ref="FAH1:FAJ1"/>
    <mergeCell ref="FAK1:FAM1"/>
    <mergeCell ref="FAP1:FAR1"/>
    <mergeCell ref="EZE1:EZG1"/>
    <mergeCell ref="EZJ1:EZL1"/>
    <mergeCell ref="EZM1:EZO1"/>
    <mergeCell ref="EZR1:EZT1"/>
    <mergeCell ref="EZU1:EZW1"/>
    <mergeCell ref="EYL1:EYN1"/>
    <mergeCell ref="EYO1:EYQ1"/>
    <mergeCell ref="EYT1:EYV1"/>
    <mergeCell ref="EYW1:EYY1"/>
    <mergeCell ref="EZB1:EZD1"/>
    <mergeCell ref="EXQ1:EXS1"/>
    <mergeCell ref="EXV1:EXX1"/>
    <mergeCell ref="EXY1:EYA1"/>
    <mergeCell ref="EYD1:EYF1"/>
    <mergeCell ref="EYG1:EYI1"/>
    <mergeCell ref="EWX1:EWZ1"/>
    <mergeCell ref="EXA1:EXC1"/>
    <mergeCell ref="EXF1:EXH1"/>
    <mergeCell ref="EXI1:EXK1"/>
    <mergeCell ref="EXN1:EXP1"/>
    <mergeCell ref="EWC1:EWE1"/>
    <mergeCell ref="EWH1:EWJ1"/>
    <mergeCell ref="EWK1:EWM1"/>
    <mergeCell ref="EWP1:EWR1"/>
    <mergeCell ref="EWS1:EWU1"/>
    <mergeCell ref="FGD1:FGF1"/>
    <mergeCell ref="FGG1:FGI1"/>
    <mergeCell ref="FDB1:FDD1"/>
    <mergeCell ref="FDE1:FDG1"/>
    <mergeCell ref="FDJ1:FDL1"/>
    <mergeCell ref="FDM1:FDO1"/>
    <mergeCell ref="FDR1:FDT1"/>
    <mergeCell ref="FCG1:FCI1"/>
    <mergeCell ref="FCL1:FCN1"/>
    <mergeCell ref="FCO1:FCQ1"/>
    <mergeCell ref="FCT1:FCV1"/>
    <mergeCell ref="FCW1:FCY1"/>
    <mergeCell ref="FBN1:FBP1"/>
    <mergeCell ref="FBQ1:FBS1"/>
    <mergeCell ref="FBV1:FBX1"/>
    <mergeCell ref="FBY1:FCA1"/>
    <mergeCell ref="FCD1:FCF1"/>
    <mergeCell ref="FGL1:FGN1"/>
    <mergeCell ref="FGO1:FGQ1"/>
    <mergeCell ref="FGT1:FGV1"/>
    <mergeCell ref="FFI1:FFK1"/>
    <mergeCell ref="FFN1:FFP1"/>
    <mergeCell ref="FFQ1:FFS1"/>
    <mergeCell ref="FFV1:FFX1"/>
    <mergeCell ref="FFY1:FGA1"/>
    <mergeCell ref="FEP1:FER1"/>
    <mergeCell ref="FES1:FEU1"/>
    <mergeCell ref="FEX1:FEZ1"/>
    <mergeCell ref="FFA1:FFC1"/>
    <mergeCell ref="FFF1:FFH1"/>
    <mergeCell ref="FDU1:FDW1"/>
    <mergeCell ref="FDZ1:FEB1"/>
    <mergeCell ref="FEC1:FEE1"/>
    <mergeCell ref="FEH1:FEJ1"/>
    <mergeCell ref="FEK1:FEM1"/>
    <mergeCell ref="FLM1:FLO1"/>
    <mergeCell ref="FLR1:FLT1"/>
    <mergeCell ref="FLU1:FLW1"/>
    <mergeCell ref="FLZ1:FMB1"/>
    <mergeCell ref="FMC1:FME1"/>
    <mergeCell ref="FKT1:FKV1"/>
    <mergeCell ref="FKW1:FKY1"/>
    <mergeCell ref="FLB1:FLD1"/>
    <mergeCell ref="FLE1:FLG1"/>
    <mergeCell ref="FLJ1:FLL1"/>
    <mergeCell ref="FJY1:FKA1"/>
    <mergeCell ref="FKD1:FKF1"/>
    <mergeCell ref="FKG1:FKI1"/>
    <mergeCell ref="FKL1:FKN1"/>
    <mergeCell ref="FKO1:FKQ1"/>
    <mergeCell ref="FJF1:FJH1"/>
    <mergeCell ref="FJI1:FJK1"/>
    <mergeCell ref="FJN1:FJP1"/>
    <mergeCell ref="FJQ1:FJS1"/>
    <mergeCell ref="FJV1:FJX1"/>
    <mergeCell ref="FIK1:FIM1"/>
    <mergeCell ref="FIP1:FIR1"/>
    <mergeCell ref="FIS1:FIU1"/>
    <mergeCell ref="FIX1:FIZ1"/>
    <mergeCell ref="FJA1:FJC1"/>
    <mergeCell ref="FHR1:FHT1"/>
    <mergeCell ref="FHU1:FHW1"/>
    <mergeCell ref="FHZ1:FIB1"/>
    <mergeCell ref="FIC1:FIE1"/>
    <mergeCell ref="FIH1:FIJ1"/>
    <mergeCell ref="FGW1:FGY1"/>
    <mergeCell ref="FHB1:FHD1"/>
    <mergeCell ref="FHE1:FHG1"/>
    <mergeCell ref="FHJ1:FHL1"/>
    <mergeCell ref="FHM1:FHO1"/>
    <mergeCell ref="FQX1:FQZ1"/>
    <mergeCell ref="FRA1:FRC1"/>
    <mergeCell ref="FNV1:FNX1"/>
    <mergeCell ref="FNY1:FOA1"/>
    <mergeCell ref="FOD1:FOF1"/>
    <mergeCell ref="FOG1:FOI1"/>
    <mergeCell ref="FOL1:FON1"/>
    <mergeCell ref="FNA1:FNC1"/>
    <mergeCell ref="FNF1:FNH1"/>
    <mergeCell ref="FNI1:FNK1"/>
    <mergeCell ref="FNN1:FNP1"/>
    <mergeCell ref="FNQ1:FNS1"/>
    <mergeCell ref="FMH1:FMJ1"/>
    <mergeCell ref="FMK1:FMM1"/>
    <mergeCell ref="FMP1:FMR1"/>
    <mergeCell ref="FMS1:FMU1"/>
    <mergeCell ref="FMX1:FMZ1"/>
    <mergeCell ref="FRF1:FRH1"/>
    <mergeCell ref="FRI1:FRK1"/>
    <mergeCell ref="FRN1:FRP1"/>
    <mergeCell ref="FQC1:FQE1"/>
    <mergeCell ref="FQH1:FQJ1"/>
    <mergeCell ref="FQK1:FQM1"/>
    <mergeCell ref="FQP1:FQR1"/>
    <mergeCell ref="FQS1:FQU1"/>
    <mergeCell ref="FPJ1:FPL1"/>
    <mergeCell ref="FPM1:FPO1"/>
    <mergeCell ref="FPR1:FPT1"/>
    <mergeCell ref="FPU1:FPW1"/>
    <mergeCell ref="FPZ1:FQB1"/>
    <mergeCell ref="FOO1:FOQ1"/>
    <mergeCell ref="FOT1:FOV1"/>
    <mergeCell ref="FOW1:FOY1"/>
    <mergeCell ref="FPB1:FPD1"/>
    <mergeCell ref="FPE1:FPG1"/>
    <mergeCell ref="FWG1:FWI1"/>
    <mergeCell ref="FWL1:FWN1"/>
    <mergeCell ref="FWO1:FWQ1"/>
    <mergeCell ref="FWT1:FWV1"/>
    <mergeCell ref="FWW1:FWY1"/>
    <mergeCell ref="FVN1:FVP1"/>
    <mergeCell ref="FVQ1:FVS1"/>
    <mergeCell ref="FVV1:FVX1"/>
    <mergeCell ref="FVY1:FWA1"/>
    <mergeCell ref="FWD1:FWF1"/>
    <mergeCell ref="FUS1:FUU1"/>
    <mergeCell ref="FUX1:FUZ1"/>
    <mergeCell ref="FVA1:FVC1"/>
    <mergeCell ref="FVF1:FVH1"/>
    <mergeCell ref="FVI1:FVK1"/>
    <mergeCell ref="FTZ1:FUB1"/>
    <mergeCell ref="FUC1:FUE1"/>
    <mergeCell ref="FUH1:FUJ1"/>
    <mergeCell ref="FUK1:FUM1"/>
    <mergeCell ref="FUP1:FUR1"/>
    <mergeCell ref="FTE1:FTG1"/>
    <mergeCell ref="FTJ1:FTL1"/>
    <mergeCell ref="FTM1:FTO1"/>
    <mergeCell ref="FTR1:FTT1"/>
    <mergeCell ref="FTU1:FTW1"/>
    <mergeCell ref="FSL1:FSN1"/>
    <mergeCell ref="FSO1:FSQ1"/>
    <mergeCell ref="FST1:FSV1"/>
    <mergeCell ref="FSW1:FSY1"/>
    <mergeCell ref="FTB1:FTD1"/>
    <mergeCell ref="FRQ1:FRS1"/>
    <mergeCell ref="FRV1:FRX1"/>
    <mergeCell ref="FRY1:FSA1"/>
    <mergeCell ref="FSD1:FSF1"/>
    <mergeCell ref="FSG1:FSI1"/>
    <mergeCell ref="GBR1:GBT1"/>
    <mergeCell ref="GBU1:GBW1"/>
    <mergeCell ref="FYP1:FYR1"/>
    <mergeCell ref="FYS1:FYU1"/>
    <mergeCell ref="FYX1:FYZ1"/>
    <mergeCell ref="FZA1:FZC1"/>
    <mergeCell ref="FZF1:FZH1"/>
    <mergeCell ref="FXU1:FXW1"/>
    <mergeCell ref="FXZ1:FYB1"/>
    <mergeCell ref="FYC1:FYE1"/>
    <mergeCell ref="FYH1:FYJ1"/>
    <mergeCell ref="FYK1:FYM1"/>
    <mergeCell ref="FXB1:FXD1"/>
    <mergeCell ref="FXE1:FXG1"/>
    <mergeCell ref="FXJ1:FXL1"/>
    <mergeCell ref="FXM1:FXO1"/>
    <mergeCell ref="FXR1:FXT1"/>
    <mergeCell ref="GBZ1:GCB1"/>
    <mergeCell ref="GCC1:GCE1"/>
    <mergeCell ref="GCH1:GCJ1"/>
    <mergeCell ref="GAW1:GAY1"/>
    <mergeCell ref="GBB1:GBD1"/>
    <mergeCell ref="GBE1:GBG1"/>
    <mergeCell ref="GBJ1:GBL1"/>
    <mergeCell ref="GBM1:GBO1"/>
    <mergeCell ref="GAD1:GAF1"/>
    <mergeCell ref="GAG1:GAI1"/>
    <mergeCell ref="GAL1:GAN1"/>
    <mergeCell ref="GAO1:GAQ1"/>
    <mergeCell ref="GAT1:GAV1"/>
    <mergeCell ref="FZI1:FZK1"/>
    <mergeCell ref="FZN1:FZP1"/>
    <mergeCell ref="FZQ1:FZS1"/>
    <mergeCell ref="FZV1:FZX1"/>
    <mergeCell ref="FZY1:GAA1"/>
    <mergeCell ref="GHA1:GHC1"/>
    <mergeCell ref="GHF1:GHH1"/>
    <mergeCell ref="GHI1:GHK1"/>
    <mergeCell ref="GHN1:GHP1"/>
    <mergeCell ref="GHQ1:GHS1"/>
    <mergeCell ref="GGH1:GGJ1"/>
    <mergeCell ref="GGK1:GGM1"/>
    <mergeCell ref="GGP1:GGR1"/>
    <mergeCell ref="GGS1:GGU1"/>
    <mergeCell ref="GGX1:GGZ1"/>
    <mergeCell ref="GFM1:GFO1"/>
    <mergeCell ref="GFR1:GFT1"/>
    <mergeCell ref="GFU1:GFW1"/>
    <mergeCell ref="GFZ1:GGB1"/>
    <mergeCell ref="GGC1:GGE1"/>
    <mergeCell ref="GET1:GEV1"/>
    <mergeCell ref="GEW1:GEY1"/>
    <mergeCell ref="GFB1:GFD1"/>
    <mergeCell ref="GFE1:GFG1"/>
    <mergeCell ref="GFJ1:GFL1"/>
    <mergeCell ref="GDY1:GEA1"/>
    <mergeCell ref="GED1:GEF1"/>
    <mergeCell ref="GEG1:GEI1"/>
    <mergeCell ref="GEL1:GEN1"/>
    <mergeCell ref="GEO1:GEQ1"/>
    <mergeCell ref="GDF1:GDH1"/>
    <mergeCell ref="GDI1:GDK1"/>
    <mergeCell ref="GDN1:GDP1"/>
    <mergeCell ref="GDQ1:GDS1"/>
    <mergeCell ref="GDV1:GDX1"/>
    <mergeCell ref="GCK1:GCM1"/>
    <mergeCell ref="GCP1:GCR1"/>
    <mergeCell ref="GCS1:GCU1"/>
    <mergeCell ref="GCX1:GCZ1"/>
    <mergeCell ref="GDA1:GDC1"/>
    <mergeCell ref="GML1:GMN1"/>
    <mergeCell ref="GMO1:GMQ1"/>
    <mergeCell ref="GJJ1:GJL1"/>
    <mergeCell ref="GJM1:GJO1"/>
    <mergeCell ref="GJR1:GJT1"/>
    <mergeCell ref="GJU1:GJW1"/>
    <mergeCell ref="GJZ1:GKB1"/>
    <mergeCell ref="GIO1:GIQ1"/>
    <mergeCell ref="GIT1:GIV1"/>
    <mergeCell ref="GIW1:GIY1"/>
    <mergeCell ref="GJB1:GJD1"/>
    <mergeCell ref="GJE1:GJG1"/>
    <mergeCell ref="GHV1:GHX1"/>
    <mergeCell ref="GHY1:GIA1"/>
    <mergeCell ref="GID1:GIF1"/>
    <mergeCell ref="GIG1:GII1"/>
    <mergeCell ref="GIL1:GIN1"/>
    <mergeCell ref="GMT1:GMV1"/>
    <mergeCell ref="GMW1:GMY1"/>
    <mergeCell ref="GNB1:GND1"/>
    <mergeCell ref="GLQ1:GLS1"/>
    <mergeCell ref="GLV1:GLX1"/>
    <mergeCell ref="GLY1:GMA1"/>
    <mergeCell ref="GMD1:GMF1"/>
    <mergeCell ref="GMG1:GMI1"/>
    <mergeCell ref="GKX1:GKZ1"/>
    <mergeCell ref="GLA1:GLC1"/>
    <mergeCell ref="GLF1:GLH1"/>
    <mergeCell ref="GLI1:GLK1"/>
    <mergeCell ref="GLN1:GLP1"/>
    <mergeCell ref="GKC1:GKE1"/>
    <mergeCell ref="GKH1:GKJ1"/>
    <mergeCell ref="GKK1:GKM1"/>
    <mergeCell ref="GKP1:GKR1"/>
    <mergeCell ref="GKS1:GKU1"/>
    <mergeCell ref="GRU1:GRW1"/>
    <mergeCell ref="GRZ1:GSB1"/>
    <mergeCell ref="GSC1:GSE1"/>
    <mergeCell ref="GSH1:GSJ1"/>
    <mergeCell ref="GSK1:GSM1"/>
    <mergeCell ref="GRB1:GRD1"/>
    <mergeCell ref="GRE1:GRG1"/>
    <mergeCell ref="GRJ1:GRL1"/>
    <mergeCell ref="GRM1:GRO1"/>
    <mergeCell ref="GRR1:GRT1"/>
    <mergeCell ref="GQG1:GQI1"/>
    <mergeCell ref="GQL1:GQN1"/>
    <mergeCell ref="GQO1:GQQ1"/>
    <mergeCell ref="GQT1:GQV1"/>
    <mergeCell ref="GQW1:GQY1"/>
    <mergeCell ref="GPN1:GPP1"/>
    <mergeCell ref="GPQ1:GPS1"/>
    <mergeCell ref="GPV1:GPX1"/>
    <mergeCell ref="GPY1:GQA1"/>
    <mergeCell ref="GQD1:GQF1"/>
    <mergeCell ref="GOS1:GOU1"/>
    <mergeCell ref="GOX1:GOZ1"/>
    <mergeCell ref="GPA1:GPC1"/>
    <mergeCell ref="GPF1:GPH1"/>
    <mergeCell ref="GPI1:GPK1"/>
    <mergeCell ref="GNZ1:GOB1"/>
    <mergeCell ref="GOC1:GOE1"/>
    <mergeCell ref="GOH1:GOJ1"/>
    <mergeCell ref="GOK1:GOM1"/>
    <mergeCell ref="GOP1:GOR1"/>
    <mergeCell ref="GNE1:GNG1"/>
    <mergeCell ref="GNJ1:GNL1"/>
    <mergeCell ref="GNM1:GNO1"/>
    <mergeCell ref="GNR1:GNT1"/>
    <mergeCell ref="GNU1:GNW1"/>
    <mergeCell ref="GXF1:GXH1"/>
    <mergeCell ref="GXI1:GXK1"/>
    <mergeCell ref="GUD1:GUF1"/>
    <mergeCell ref="GUG1:GUI1"/>
    <mergeCell ref="GUL1:GUN1"/>
    <mergeCell ref="GUO1:GUQ1"/>
    <mergeCell ref="GUT1:GUV1"/>
    <mergeCell ref="GTI1:GTK1"/>
    <mergeCell ref="GTN1:GTP1"/>
    <mergeCell ref="GTQ1:GTS1"/>
    <mergeCell ref="GTV1:GTX1"/>
    <mergeCell ref="GTY1:GUA1"/>
    <mergeCell ref="GSP1:GSR1"/>
    <mergeCell ref="GSS1:GSU1"/>
    <mergeCell ref="GSX1:GSZ1"/>
    <mergeCell ref="GTA1:GTC1"/>
    <mergeCell ref="GTF1:GTH1"/>
    <mergeCell ref="GXN1:GXP1"/>
    <mergeCell ref="GXQ1:GXS1"/>
    <mergeCell ref="GXV1:GXX1"/>
    <mergeCell ref="GWK1:GWM1"/>
    <mergeCell ref="GWP1:GWR1"/>
    <mergeCell ref="GWS1:GWU1"/>
    <mergeCell ref="GWX1:GWZ1"/>
    <mergeCell ref="GXA1:GXC1"/>
    <mergeCell ref="GVR1:GVT1"/>
    <mergeCell ref="GVU1:GVW1"/>
    <mergeCell ref="GVZ1:GWB1"/>
    <mergeCell ref="GWC1:GWE1"/>
    <mergeCell ref="GWH1:GWJ1"/>
    <mergeCell ref="GUW1:GUY1"/>
    <mergeCell ref="GVB1:GVD1"/>
    <mergeCell ref="GVE1:GVG1"/>
    <mergeCell ref="GVJ1:GVL1"/>
    <mergeCell ref="GVM1:GVO1"/>
    <mergeCell ref="HCO1:HCQ1"/>
    <mergeCell ref="HCT1:HCV1"/>
    <mergeCell ref="HCW1:HCY1"/>
    <mergeCell ref="HDB1:HDD1"/>
    <mergeCell ref="HDE1:HDG1"/>
    <mergeCell ref="HBV1:HBX1"/>
    <mergeCell ref="HBY1:HCA1"/>
    <mergeCell ref="HCD1:HCF1"/>
    <mergeCell ref="HCG1:HCI1"/>
    <mergeCell ref="HCL1:HCN1"/>
    <mergeCell ref="HBA1:HBC1"/>
    <mergeCell ref="HBF1:HBH1"/>
    <mergeCell ref="HBI1:HBK1"/>
    <mergeCell ref="HBN1:HBP1"/>
    <mergeCell ref="HBQ1:HBS1"/>
    <mergeCell ref="HAH1:HAJ1"/>
    <mergeCell ref="HAK1:HAM1"/>
    <mergeCell ref="HAP1:HAR1"/>
    <mergeCell ref="HAS1:HAU1"/>
    <mergeCell ref="HAX1:HAZ1"/>
    <mergeCell ref="GZM1:GZO1"/>
    <mergeCell ref="GZR1:GZT1"/>
    <mergeCell ref="GZU1:GZW1"/>
    <mergeCell ref="GZZ1:HAB1"/>
    <mergeCell ref="HAC1:HAE1"/>
    <mergeCell ref="GYT1:GYV1"/>
    <mergeCell ref="GYW1:GYY1"/>
    <mergeCell ref="GZB1:GZD1"/>
    <mergeCell ref="GZE1:GZG1"/>
    <mergeCell ref="GZJ1:GZL1"/>
    <mergeCell ref="GXY1:GYA1"/>
    <mergeCell ref="GYD1:GYF1"/>
    <mergeCell ref="GYG1:GYI1"/>
    <mergeCell ref="GYL1:GYN1"/>
    <mergeCell ref="GYO1:GYQ1"/>
    <mergeCell ref="HHZ1:HIB1"/>
    <mergeCell ref="HIC1:HIE1"/>
    <mergeCell ref="HEX1:HEZ1"/>
    <mergeCell ref="HFA1:HFC1"/>
    <mergeCell ref="HFF1:HFH1"/>
    <mergeCell ref="HFI1:HFK1"/>
    <mergeCell ref="HFN1:HFP1"/>
    <mergeCell ref="HEC1:HEE1"/>
    <mergeCell ref="HEH1:HEJ1"/>
    <mergeCell ref="HEK1:HEM1"/>
    <mergeCell ref="HEP1:HER1"/>
    <mergeCell ref="HES1:HEU1"/>
    <mergeCell ref="HDJ1:HDL1"/>
    <mergeCell ref="HDM1:HDO1"/>
    <mergeCell ref="HDR1:HDT1"/>
    <mergeCell ref="HDU1:HDW1"/>
    <mergeCell ref="HDZ1:HEB1"/>
    <mergeCell ref="HIH1:HIJ1"/>
    <mergeCell ref="HIK1:HIM1"/>
    <mergeCell ref="HIP1:HIR1"/>
    <mergeCell ref="HHE1:HHG1"/>
    <mergeCell ref="HHJ1:HHL1"/>
    <mergeCell ref="HHM1:HHO1"/>
    <mergeCell ref="HHR1:HHT1"/>
    <mergeCell ref="HHU1:HHW1"/>
    <mergeCell ref="HGL1:HGN1"/>
    <mergeCell ref="HGO1:HGQ1"/>
    <mergeCell ref="HGT1:HGV1"/>
    <mergeCell ref="HGW1:HGY1"/>
    <mergeCell ref="HHB1:HHD1"/>
    <mergeCell ref="HFQ1:HFS1"/>
    <mergeCell ref="HFV1:HFX1"/>
    <mergeCell ref="HFY1:HGA1"/>
    <mergeCell ref="HGD1:HGF1"/>
    <mergeCell ref="HGG1:HGI1"/>
    <mergeCell ref="HNI1:HNK1"/>
    <mergeCell ref="HNN1:HNP1"/>
    <mergeCell ref="HNQ1:HNS1"/>
    <mergeCell ref="HNV1:HNX1"/>
    <mergeCell ref="HNY1:HOA1"/>
    <mergeCell ref="HMP1:HMR1"/>
    <mergeCell ref="HMS1:HMU1"/>
    <mergeCell ref="HMX1:HMZ1"/>
    <mergeCell ref="HNA1:HNC1"/>
    <mergeCell ref="HNF1:HNH1"/>
    <mergeCell ref="HLU1:HLW1"/>
    <mergeCell ref="HLZ1:HMB1"/>
    <mergeCell ref="HMC1:HME1"/>
    <mergeCell ref="HMH1:HMJ1"/>
    <mergeCell ref="HMK1:HMM1"/>
    <mergeCell ref="HLB1:HLD1"/>
    <mergeCell ref="HLE1:HLG1"/>
    <mergeCell ref="HLJ1:HLL1"/>
    <mergeCell ref="HLM1:HLO1"/>
    <mergeCell ref="HLR1:HLT1"/>
    <mergeCell ref="HKG1:HKI1"/>
    <mergeCell ref="HKL1:HKN1"/>
    <mergeCell ref="HKO1:HKQ1"/>
    <mergeCell ref="HKT1:HKV1"/>
    <mergeCell ref="HKW1:HKY1"/>
    <mergeCell ref="HJN1:HJP1"/>
    <mergeCell ref="HJQ1:HJS1"/>
    <mergeCell ref="HJV1:HJX1"/>
    <mergeCell ref="HJY1:HKA1"/>
    <mergeCell ref="HKD1:HKF1"/>
    <mergeCell ref="HIS1:HIU1"/>
    <mergeCell ref="HIX1:HIZ1"/>
    <mergeCell ref="HJA1:HJC1"/>
    <mergeCell ref="HJF1:HJH1"/>
    <mergeCell ref="HJI1:HJK1"/>
    <mergeCell ref="HST1:HSV1"/>
    <mergeCell ref="HSW1:HSY1"/>
    <mergeCell ref="HPR1:HPT1"/>
    <mergeCell ref="HPU1:HPW1"/>
    <mergeCell ref="HPZ1:HQB1"/>
    <mergeCell ref="HQC1:HQE1"/>
    <mergeCell ref="HQH1:HQJ1"/>
    <mergeCell ref="HOW1:HOY1"/>
    <mergeCell ref="HPB1:HPD1"/>
    <mergeCell ref="HPE1:HPG1"/>
    <mergeCell ref="HPJ1:HPL1"/>
    <mergeCell ref="HPM1:HPO1"/>
    <mergeCell ref="HOD1:HOF1"/>
    <mergeCell ref="HOG1:HOI1"/>
    <mergeCell ref="HOL1:HON1"/>
    <mergeCell ref="HOO1:HOQ1"/>
    <mergeCell ref="HOT1:HOV1"/>
    <mergeCell ref="HTB1:HTD1"/>
    <mergeCell ref="HTE1:HTG1"/>
    <mergeCell ref="HTJ1:HTL1"/>
    <mergeCell ref="HRY1:HSA1"/>
    <mergeCell ref="HSD1:HSF1"/>
    <mergeCell ref="HSG1:HSI1"/>
    <mergeCell ref="HSL1:HSN1"/>
    <mergeCell ref="HSO1:HSQ1"/>
    <mergeCell ref="HRF1:HRH1"/>
    <mergeCell ref="HRI1:HRK1"/>
    <mergeCell ref="HRN1:HRP1"/>
    <mergeCell ref="HRQ1:HRS1"/>
    <mergeCell ref="HRV1:HRX1"/>
    <mergeCell ref="HQK1:HQM1"/>
    <mergeCell ref="HQP1:HQR1"/>
    <mergeCell ref="HQS1:HQU1"/>
    <mergeCell ref="HQX1:HQZ1"/>
    <mergeCell ref="HRA1:HRC1"/>
    <mergeCell ref="HYC1:HYE1"/>
    <mergeCell ref="HYH1:HYJ1"/>
    <mergeCell ref="HYK1:HYM1"/>
    <mergeCell ref="HYP1:HYR1"/>
    <mergeCell ref="HYS1:HYU1"/>
    <mergeCell ref="HXJ1:HXL1"/>
    <mergeCell ref="HXM1:HXO1"/>
    <mergeCell ref="HXR1:HXT1"/>
    <mergeCell ref="HXU1:HXW1"/>
    <mergeCell ref="HXZ1:HYB1"/>
    <mergeCell ref="HWO1:HWQ1"/>
    <mergeCell ref="HWT1:HWV1"/>
    <mergeCell ref="HWW1:HWY1"/>
    <mergeCell ref="HXB1:HXD1"/>
    <mergeCell ref="HXE1:HXG1"/>
    <mergeCell ref="HVV1:HVX1"/>
    <mergeCell ref="HVY1:HWA1"/>
    <mergeCell ref="HWD1:HWF1"/>
    <mergeCell ref="HWG1:HWI1"/>
    <mergeCell ref="HWL1:HWN1"/>
    <mergeCell ref="HVA1:HVC1"/>
    <mergeCell ref="HVF1:HVH1"/>
    <mergeCell ref="HVI1:HVK1"/>
    <mergeCell ref="HVN1:HVP1"/>
    <mergeCell ref="HVQ1:HVS1"/>
    <mergeCell ref="HUH1:HUJ1"/>
    <mergeCell ref="HUK1:HUM1"/>
    <mergeCell ref="HUP1:HUR1"/>
    <mergeCell ref="HUS1:HUU1"/>
    <mergeCell ref="HUX1:HUZ1"/>
    <mergeCell ref="HTM1:HTO1"/>
    <mergeCell ref="HTR1:HTT1"/>
    <mergeCell ref="HTU1:HTW1"/>
    <mergeCell ref="HTZ1:HUB1"/>
    <mergeCell ref="HUC1:HUE1"/>
    <mergeCell ref="IDN1:IDP1"/>
    <mergeCell ref="IDQ1:IDS1"/>
    <mergeCell ref="IAL1:IAN1"/>
    <mergeCell ref="IAO1:IAQ1"/>
    <mergeCell ref="IAT1:IAV1"/>
    <mergeCell ref="IAW1:IAY1"/>
    <mergeCell ref="IBB1:IBD1"/>
    <mergeCell ref="HZQ1:HZS1"/>
    <mergeCell ref="HZV1:HZX1"/>
    <mergeCell ref="HZY1:IAA1"/>
    <mergeCell ref="IAD1:IAF1"/>
    <mergeCell ref="IAG1:IAI1"/>
    <mergeCell ref="HYX1:HYZ1"/>
    <mergeCell ref="HZA1:HZC1"/>
    <mergeCell ref="HZF1:HZH1"/>
    <mergeCell ref="HZI1:HZK1"/>
    <mergeCell ref="HZN1:HZP1"/>
    <mergeCell ref="IDV1:IDX1"/>
    <mergeCell ref="IDY1:IEA1"/>
    <mergeCell ref="IED1:IEF1"/>
    <mergeCell ref="ICS1:ICU1"/>
    <mergeCell ref="ICX1:ICZ1"/>
    <mergeCell ref="IDA1:IDC1"/>
    <mergeCell ref="IDF1:IDH1"/>
    <mergeCell ref="IDI1:IDK1"/>
    <mergeCell ref="IBZ1:ICB1"/>
    <mergeCell ref="ICC1:ICE1"/>
    <mergeCell ref="ICH1:ICJ1"/>
    <mergeCell ref="ICK1:ICM1"/>
    <mergeCell ref="ICP1:ICR1"/>
    <mergeCell ref="IBE1:IBG1"/>
    <mergeCell ref="IBJ1:IBL1"/>
    <mergeCell ref="IBM1:IBO1"/>
    <mergeCell ref="IBR1:IBT1"/>
    <mergeCell ref="IBU1:IBW1"/>
    <mergeCell ref="IIW1:IIY1"/>
    <mergeCell ref="IJB1:IJD1"/>
    <mergeCell ref="IJE1:IJG1"/>
    <mergeCell ref="IJJ1:IJL1"/>
    <mergeCell ref="IJM1:IJO1"/>
    <mergeCell ref="IID1:IIF1"/>
    <mergeCell ref="IIG1:III1"/>
    <mergeCell ref="IIL1:IIN1"/>
    <mergeCell ref="IIO1:IIQ1"/>
    <mergeCell ref="IIT1:IIV1"/>
    <mergeCell ref="IHI1:IHK1"/>
    <mergeCell ref="IHN1:IHP1"/>
    <mergeCell ref="IHQ1:IHS1"/>
    <mergeCell ref="IHV1:IHX1"/>
    <mergeCell ref="IHY1:IIA1"/>
    <mergeCell ref="IGP1:IGR1"/>
    <mergeCell ref="IGS1:IGU1"/>
    <mergeCell ref="IGX1:IGZ1"/>
    <mergeCell ref="IHA1:IHC1"/>
    <mergeCell ref="IHF1:IHH1"/>
    <mergeCell ref="IFU1:IFW1"/>
    <mergeCell ref="IFZ1:IGB1"/>
    <mergeCell ref="IGC1:IGE1"/>
    <mergeCell ref="IGH1:IGJ1"/>
    <mergeCell ref="IGK1:IGM1"/>
    <mergeCell ref="IFB1:IFD1"/>
    <mergeCell ref="IFE1:IFG1"/>
    <mergeCell ref="IFJ1:IFL1"/>
    <mergeCell ref="IFM1:IFO1"/>
    <mergeCell ref="IFR1:IFT1"/>
    <mergeCell ref="IEG1:IEI1"/>
    <mergeCell ref="IEL1:IEN1"/>
    <mergeCell ref="IEO1:IEQ1"/>
    <mergeCell ref="IET1:IEV1"/>
    <mergeCell ref="IEW1:IEY1"/>
    <mergeCell ref="IOH1:IOJ1"/>
    <mergeCell ref="IOK1:IOM1"/>
    <mergeCell ref="ILF1:ILH1"/>
    <mergeCell ref="ILI1:ILK1"/>
    <mergeCell ref="ILN1:ILP1"/>
    <mergeCell ref="ILQ1:ILS1"/>
    <mergeCell ref="ILV1:ILX1"/>
    <mergeCell ref="IKK1:IKM1"/>
    <mergeCell ref="IKP1:IKR1"/>
    <mergeCell ref="IKS1:IKU1"/>
    <mergeCell ref="IKX1:IKZ1"/>
    <mergeCell ref="ILA1:ILC1"/>
    <mergeCell ref="IJR1:IJT1"/>
    <mergeCell ref="IJU1:IJW1"/>
    <mergeCell ref="IJZ1:IKB1"/>
    <mergeCell ref="IKC1:IKE1"/>
    <mergeCell ref="IKH1:IKJ1"/>
    <mergeCell ref="IOP1:IOR1"/>
    <mergeCell ref="IOS1:IOU1"/>
    <mergeCell ref="IOX1:IOZ1"/>
    <mergeCell ref="INM1:INO1"/>
    <mergeCell ref="INR1:INT1"/>
    <mergeCell ref="INU1:INW1"/>
    <mergeCell ref="INZ1:IOB1"/>
    <mergeCell ref="IOC1:IOE1"/>
    <mergeCell ref="IMT1:IMV1"/>
    <mergeCell ref="IMW1:IMY1"/>
    <mergeCell ref="INB1:IND1"/>
    <mergeCell ref="INE1:ING1"/>
    <mergeCell ref="INJ1:INL1"/>
    <mergeCell ref="ILY1:IMA1"/>
    <mergeCell ref="IMD1:IMF1"/>
    <mergeCell ref="IMG1:IMI1"/>
    <mergeCell ref="IML1:IMN1"/>
    <mergeCell ref="IMO1:IMQ1"/>
    <mergeCell ref="ITQ1:ITS1"/>
    <mergeCell ref="ITV1:ITX1"/>
    <mergeCell ref="ITY1:IUA1"/>
    <mergeCell ref="IUD1:IUF1"/>
    <mergeCell ref="IUG1:IUI1"/>
    <mergeCell ref="ISX1:ISZ1"/>
    <mergeCell ref="ITA1:ITC1"/>
    <mergeCell ref="ITF1:ITH1"/>
    <mergeCell ref="ITI1:ITK1"/>
    <mergeCell ref="ITN1:ITP1"/>
    <mergeCell ref="ISC1:ISE1"/>
    <mergeCell ref="ISH1:ISJ1"/>
    <mergeCell ref="ISK1:ISM1"/>
    <mergeCell ref="ISP1:ISR1"/>
    <mergeCell ref="ISS1:ISU1"/>
    <mergeCell ref="IRJ1:IRL1"/>
    <mergeCell ref="IRM1:IRO1"/>
    <mergeCell ref="IRR1:IRT1"/>
    <mergeCell ref="IRU1:IRW1"/>
    <mergeCell ref="IRZ1:ISB1"/>
    <mergeCell ref="IQO1:IQQ1"/>
    <mergeCell ref="IQT1:IQV1"/>
    <mergeCell ref="IQW1:IQY1"/>
    <mergeCell ref="IRB1:IRD1"/>
    <mergeCell ref="IRE1:IRG1"/>
    <mergeCell ref="IPV1:IPX1"/>
    <mergeCell ref="IPY1:IQA1"/>
    <mergeCell ref="IQD1:IQF1"/>
    <mergeCell ref="IQG1:IQI1"/>
    <mergeCell ref="IQL1:IQN1"/>
    <mergeCell ref="IPA1:IPC1"/>
    <mergeCell ref="IPF1:IPH1"/>
    <mergeCell ref="IPI1:IPK1"/>
    <mergeCell ref="IPN1:IPP1"/>
    <mergeCell ref="IPQ1:IPS1"/>
    <mergeCell ref="IZB1:IZD1"/>
    <mergeCell ref="IZE1:IZG1"/>
    <mergeCell ref="IVZ1:IWB1"/>
    <mergeCell ref="IWC1:IWE1"/>
    <mergeCell ref="IWH1:IWJ1"/>
    <mergeCell ref="IWK1:IWM1"/>
    <mergeCell ref="IWP1:IWR1"/>
    <mergeCell ref="IVE1:IVG1"/>
    <mergeCell ref="IVJ1:IVL1"/>
    <mergeCell ref="IVM1:IVO1"/>
    <mergeCell ref="IVR1:IVT1"/>
    <mergeCell ref="IVU1:IVW1"/>
    <mergeCell ref="IUL1:IUN1"/>
    <mergeCell ref="IUO1:IUQ1"/>
    <mergeCell ref="IUT1:IUV1"/>
    <mergeCell ref="IUW1:IUY1"/>
    <mergeCell ref="IVB1:IVD1"/>
    <mergeCell ref="IZJ1:IZL1"/>
    <mergeCell ref="IZM1:IZO1"/>
    <mergeCell ref="IZR1:IZT1"/>
    <mergeCell ref="IYG1:IYI1"/>
    <mergeCell ref="IYL1:IYN1"/>
    <mergeCell ref="IYO1:IYQ1"/>
    <mergeCell ref="IYT1:IYV1"/>
    <mergeCell ref="IYW1:IYY1"/>
    <mergeCell ref="IXN1:IXP1"/>
    <mergeCell ref="IXQ1:IXS1"/>
    <mergeCell ref="IXV1:IXX1"/>
    <mergeCell ref="IXY1:IYA1"/>
    <mergeCell ref="IYD1:IYF1"/>
    <mergeCell ref="IWS1:IWU1"/>
    <mergeCell ref="IWX1:IWZ1"/>
    <mergeCell ref="IXA1:IXC1"/>
    <mergeCell ref="IXF1:IXH1"/>
    <mergeCell ref="IXI1:IXK1"/>
    <mergeCell ref="JEK1:JEM1"/>
    <mergeCell ref="JEP1:JER1"/>
    <mergeCell ref="JES1:JEU1"/>
    <mergeCell ref="JEX1:JEZ1"/>
    <mergeCell ref="JFA1:JFC1"/>
    <mergeCell ref="JDR1:JDT1"/>
    <mergeCell ref="JDU1:JDW1"/>
    <mergeCell ref="JDZ1:JEB1"/>
    <mergeCell ref="JEC1:JEE1"/>
    <mergeCell ref="JEH1:JEJ1"/>
    <mergeCell ref="JCW1:JCY1"/>
    <mergeCell ref="JDB1:JDD1"/>
    <mergeCell ref="JDE1:JDG1"/>
    <mergeCell ref="JDJ1:JDL1"/>
    <mergeCell ref="JDM1:JDO1"/>
    <mergeCell ref="JCD1:JCF1"/>
    <mergeCell ref="JCG1:JCI1"/>
    <mergeCell ref="JCL1:JCN1"/>
    <mergeCell ref="JCO1:JCQ1"/>
    <mergeCell ref="JCT1:JCV1"/>
    <mergeCell ref="JBI1:JBK1"/>
    <mergeCell ref="JBN1:JBP1"/>
    <mergeCell ref="JBQ1:JBS1"/>
    <mergeCell ref="JBV1:JBX1"/>
    <mergeCell ref="JBY1:JCA1"/>
    <mergeCell ref="JAP1:JAR1"/>
    <mergeCell ref="JAS1:JAU1"/>
    <mergeCell ref="JAX1:JAZ1"/>
    <mergeCell ref="JBA1:JBC1"/>
    <mergeCell ref="JBF1:JBH1"/>
    <mergeCell ref="IZU1:IZW1"/>
    <mergeCell ref="IZZ1:JAB1"/>
    <mergeCell ref="JAC1:JAE1"/>
    <mergeCell ref="JAH1:JAJ1"/>
    <mergeCell ref="JAK1:JAM1"/>
    <mergeCell ref="JJV1:JJX1"/>
    <mergeCell ref="JJY1:JKA1"/>
    <mergeCell ref="JGT1:JGV1"/>
    <mergeCell ref="JGW1:JGY1"/>
    <mergeCell ref="JHB1:JHD1"/>
    <mergeCell ref="JHE1:JHG1"/>
    <mergeCell ref="JHJ1:JHL1"/>
    <mergeCell ref="JFY1:JGA1"/>
    <mergeCell ref="JGD1:JGF1"/>
    <mergeCell ref="JGG1:JGI1"/>
    <mergeCell ref="JGL1:JGN1"/>
    <mergeCell ref="JGO1:JGQ1"/>
    <mergeCell ref="JFF1:JFH1"/>
    <mergeCell ref="JFI1:JFK1"/>
    <mergeCell ref="JFN1:JFP1"/>
    <mergeCell ref="JFQ1:JFS1"/>
    <mergeCell ref="JFV1:JFX1"/>
    <mergeCell ref="JKD1:JKF1"/>
    <mergeCell ref="JKG1:JKI1"/>
    <mergeCell ref="JKL1:JKN1"/>
    <mergeCell ref="JJA1:JJC1"/>
    <mergeCell ref="JJF1:JJH1"/>
    <mergeCell ref="JJI1:JJK1"/>
    <mergeCell ref="JJN1:JJP1"/>
    <mergeCell ref="JJQ1:JJS1"/>
    <mergeCell ref="JIH1:JIJ1"/>
    <mergeCell ref="JIK1:JIM1"/>
    <mergeCell ref="JIP1:JIR1"/>
    <mergeCell ref="JIS1:JIU1"/>
    <mergeCell ref="JIX1:JIZ1"/>
    <mergeCell ref="JHM1:JHO1"/>
    <mergeCell ref="JHR1:JHT1"/>
    <mergeCell ref="JHU1:JHW1"/>
    <mergeCell ref="JHZ1:JIB1"/>
    <mergeCell ref="JIC1:JIE1"/>
    <mergeCell ref="JPE1:JPG1"/>
    <mergeCell ref="JPJ1:JPL1"/>
    <mergeCell ref="JPM1:JPO1"/>
    <mergeCell ref="JPR1:JPT1"/>
    <mergeCell ref="JPU1:JPW1"/>
    <mergeCell ref="JOL1:JON1"/>
    <mergeCell ref="JOO1:JOQ1"/>
    <mergeCell ref="JOT1:JOV1"/>
    <mergeCell ref="JOW1:JOY1"/>
    <mergeCell ref="JPB1:JPD1"/>
    <mergeCell ref="JNQ1:JNS1"/>
    <mergeCell ref="JNV1:JNX1"/>
    <mergeCell ref="JNY1:JOA1"/>
    <mergeCell ref="JOD1:JOF1"/>
    <mergeCell ref="JOG1:JOI1"/>
    <mergeCell ref="JMX1:JMZ1"/>
    <mergeCell ref="JNA1:JNC1"/>
    <mergeCell ref="JNF1:JNH1"/>
    <mergeCell ref="JNI1:JNK1"/>
    <mergeCell ref="JNN1:JNP1"/>
    <mergeCell ref="JMC1:JME1"/>
    <mergeCell ref="JMH1:JMJ1"/>
    <mergeCell ref="JMK1:JMM1"/>
    <mergeCell ref="JMP1:JMR1"/>
    <mergeCell ref="JMS1:JMU1"/>
    <mergeCell ref="JLJ1:JLL1"/>
    <mergeCell ref="JLM1:JLO1"/>
    <mergeCell ref="JLR1:JLT1"/>
    <mergeCell ref="JLU1:JLW1"/>
    <mergeCell ref="JLZ1:JMB1"/>
    <mergeCell ref="JKO1:JKQ1"/>
    <mergeCell ref="JKT1:JKV1"/>
    <mergeCell ref="JKW1:JKY1"/>
    <mergeCell ref="JLB1:JLD1"/>
    <mergeCell ref="JLE1:JLG1"/>
    <mergeCell ref="JUP1:JUR1"/>
    <mergeCell ref="JUS1:JUU1"/>
    <mergeCell ref="JRN1:JRP1"/>
    <mergeCell ref="JRQ1:JRS1"/>
    <mergeCell ref="JRV1:JRX1"/>
    <mergeCell ref="JRY1:JSA1"/>
    <mergeCell ref="JSD1:JSF1"/>
    <mergeCell ref="JQS1:JQU1"/>
    <mergeCell ref="JQX1:JQZ1"/>
    <mergeCell ref="JRA1:JRC1"/>
    <mergeCell ref="JRF1:JRH1"/>
    <mergeCell ref="JRI1:JRK1"/>
    <mergeCell ref="JPZ1:JQB1"/>
    <mergeCell ref="JQC1:JQE1"/>
    <mergeCell ref="JQH1:JQJ1"/>
    <mergeCell ref="JQK1:JQM1"/>
    <mergeCell ref="JQP1:JQR1"/>
    <mergeCell ref="JUX1:JUZ1"/>
    <mergeCell ref="JVA1:JVC1"/>
    <mergeCell ref="JVF1:JVH1"/>
    <mergeCell ref="JTU1:JTW1"/>
    <mergeCell ref="JTZ1:JUB1"/>
    <mergeCell ref="JUC1:JUE1"/>
    <mergeCell ref="JUH1:JUJ1"/>
    <mergeCell ref="JUK1:JUM1"/>
    <mergeCell ref="JTB1:JTD1"/>
    <mergeCell ref="JTE1:JTG1"/>
    <mergeCell ref="JTJ1:JTL1"/>
    <mergeCell ref="JTM1:JTO1"/>
    <mergeCell ref="JTR1:JTT1"/>
    <mergeCell ref="JSG1:JSI1"/>
    <mergeCell ref="JSL1:JSN1"/>
    <mergeCell ref="JSO1:JSQ1"/>
    <mergeCell ref="JST1:JSV1"/>
    <mergeCell ref="JSW1:JSY1"/>
    <mergeCell ref="JZY1:KAA1"/>
    <mergeCell ref="KAD1:KAF1"/>
    <mergeCell ref="KAG1:KAI1"/>
    <mergeCell ref="KAL1:KAN1"/>
    <mergeCell ref="KAO1:KAQ1"/>
    <mergeCell ref="JZF1:JZH1"/>
    <mergeCell ref="JZI1:JZK1"/>
    <mergeCell ref="JZN1:JZP1"/>
    <mergeCell ref="JZQ1:JZS1"/>
    <mergeCell ref="JZV1:JZX1"/>
    <mergeCell ref="JYK1:JYM1"/>
    <mergeCell ref="JYP1:JYR1"/>
    <mergeCell ref="JYS1:JYU1"/>
    <mergeCell ref="JYX1:JYZ1"/>
    <mergeCell ref="JZA1:JZC1"/>
    <mergeCell ref="JXR1:JXT1"/>
    <mergeCell ref="JXU1:JXW1"/>
    <mergeCell ref="JXZ1:JYB1"/>
    <mergeCell ref="JYC1:JYE1"/>
    <mergeCell ref="JYH1:JYJ1"/>
    <mergeCell ref="JWW1:JWY1"/>
    <mergeCell ref="JXB1:JXD1"/>
    <mergeCell ref="JXE1:JXG1"/>
    <mergeCell ref="JXJ1:JXL1"/>
    <mergeCell ref="JXM1:JXO1"/>
    <mergeCell ref="JWD1:JWF1"/>
    <mergeCell ref="JWG1:JWI1"/>
    <mergeCell ref="JWL1:JWN1"/>
    <mergeCell ref="JWO1:JWQ1"/>
    <mergeCell ref="JWT1:JWV1"/>
    <mergeCell ref="JVI1:JVK1"/>
    <mergeCell ref="JVN1:JVP1"/>
    <mergeCell ref="JVQ1:JVS1"/>
    <mergeCell ref="JVV1:JVX1"/>
    <mergeCell ref="JVY1:JWA1"/>
    <mergeCell ref="KFJ1:KFL1"/>
    <mergeCell ref="KFM1:KFO1"/>
    <mergeCell ref="KCH1:KCJ1"/>
    <mergeCell ref="KCK1:KCM1"/>
    <mergeCell ref="KCP1:KCR1"/>
    <mergeCell ref="KCS1:KCU1"/>
    <mergeCell ref="KCX1:KCZ1"/>
    <mergeCell ref="KBM1:KBO1"/>
    <mergeCell ref="KBR1:KBT1"/>
    <mergeCell ref="KBU1:KBW1"/>
    <mergeCell ref="KBZ1:KCB1"/>
    <mergeCell ref="KCC1:KCE1"/>
    <mergeCell ref="KAT1:KAV1"/>
    <mergeCell ref="KAW1:KAY1"/>
    <mergeCell ref="KBB1:KBD1"/>
    <mergeCell ref="KBE1:KBG1"/>
    <mergeCell ref="KBJ1:KBL1"/>
    <mergeCell ref="KFR1:KFT1"/>
    <mergeCell ref="KFU1:KFW1"/>
    <mergeCell ref="KFZ1:KGB1"/>
    <mergeCell ref="KEO1:KEQ1"/>
    <mergeCell ref="KET1:KEV1"/>
    <mergeCell ref="KEW1:KEY1"/>
    <mergeCell ref="KFB1:KFD1"/>
    <mergeCell ref="KFE1:KFG1"/>
    <mergeCell ref="KDV1:KDX1"/>
    <mergeCell ref="KDY1:KEA1"/>
    <mergeCell ref="KED1:KEF1"/>
    <mergeCell ref="KEG1:KEI1"/>
    <mergeCell ref="KEL1:KEN1"/>
    <mergeCell ref="KDA1:KDC1"/>
    <mergeCell ref="KDF1:KDH1"/>
    <mergeCell ref="KDI1:KDK1"/>
    <mergeCell ref="KDN1:KDP1"/>
    <mergeCell ref="KDQ1:KDS1"/>
    <mergeCell ref="KKS1:KKU1"/>
    <mergeCell ref="KKX1:KKZ1"/>
    <mergeCell ref="KLA1:KLC1"/>
    <mergeCell ref="KLF1:KLH1"/>
    <mergeCell ref="KLI1:KLK1"/>
    <mergeCell ref="KJZ1:KKB1"/>
    <mergeCell ref="KKC1:KKE1"/>
    <mergeCell ref="KKH1:KKJ1"/>
    <mergeCell ref="KKK1:KKM1"/>
    <mergeCell ref="KKP1:KKR1"/>
    <mergeCell ref="KJE1:KJG1"/>
    <mergeCell ref="KJJ1:KJL1"/>
    <mergeCell ref="KJM1:KJO1"/>
    <mergeCell ref="KJR1:KJT1"/>
    <mergeCell ref="KJU1:KJW1"/>
    <mergeCell ref="KIL1:KIN1"/>
    <mergeCell ref="KIO1:KIQ1"/>
    <mergeCell ref="KIT1:KIV1"/>
    <mergeCell ref="KIW1:KIY1"/>
    <mergeCell ref="KJB1:KJD1"/>
    <mergeCell ref="KHQ1:KHS1"/>
    <mergeCell ref="KHV1:KHX1"/>
    <mergeCell ref="KHY1:KIA1"/>
    <mergeCell ref="KID1:KIF1"/>
    <mergeCell ref="KIG1:KII1"/>
    <mergeCell ref="KGX1:KGZ1"/>
    <mergeCell ref="KHA1:KHC1"/>
    <mergeCell ref="KHF1:KHH1"/>
    <mergeCell ref="KHI1:KHK1"/>
    <mergeCell ref="KHN1:KHP1"/>
    <mergeCell ref="KGC1:KGE1"/>
    <mergeCell ref="KGH1:KGJ1"/>
    <mergeCell ref="KGK1:KGM1"/>
    <mergeCell ref="KGP1:KGR1"/>
    <mergeCell ref="KGS1:KGU1"/>
    <mergeCell ref="KQD1:KQF1"/>
    <mergeCell ref="KQG1:KQI1"/>
    <mergeCell ref="KNB1:KND1"/>
    <mergeCell ref="KNE1:KNG1"/>
    <mergeCell ref="KNJ1:KNL1"/>
    <mergeCell ref="KNM1:KNO1"/>
    <mergeCell ref="KNR1:KNT1"/>
    <mergeCell ref="KMG1:KMI1"/>
    <mergeCell ref="KML1:KMN1"/>
    <mergeCell ref="KMO1:KMQ1"/>
    <mergeCell ref="KMT1:KMV1"/>
    <mergeCell ref="KMW1:KMY1"/>
    <mergeCell ref="KLN1:KLP1"/>
    <mergeCell ref="KLQ1:KLS1"/>
    <mergeCell ref="KLV1:KLX1"/>
    <mergeCell ref="KLY1:KMA1"/>
    <mergeCell ref="KMD1:KMF1"/>
    <mergeCell ref="KQL1:KQN1"/>
    <mergeCell ref="KQO1:KQQ1"/>
    <mergeCell ref="KQT1:KQV1"/>
    <mergeCell ref="KPI1:KPK1"/>
    <mergeCell ref="KPN1:KPP1"/>
    <mergeCell ref="KPQ1:KPS1"/>
    <mergeCell ref="KPV1:KPX1"/>
    <mergeCell ref="KPY1:KQA1"/>
    <mergeCell ref="KOP1:KOR1"/>
    <mergeCell ref="KOS1:KOU1"/>
    <mergeCell ref="KOX1:KOZ1"/>
    <mergeCell ref="KPA1:KPC1"/>
    <mergeCell ref="KPF1:KPH1"/>
    <mergeCell ref="KNU1:KNW1"/>
    <mergeCell ref="KNZ1:KOB1"/>
    <mergeCell ref="KOC1:KOE1"/>
    <mergeCell ref="KOH1:KOJ1"/>
    <mergeCell ref="KOK1:KOM1"/>
    <mergeCell ref="KVM1:KVO1"/>
    <mergeCell ref="KVR1:KVT1"/>
    <mergeCell ref="KVU1:KVW1"/>
    <mergeCell ref="KVZ1:KWB1"/>
    <mergeCell ref="KWC1:KWE1"/>
    <mergeCell ref="KUT1:KUV1"/>
    <mergeCell ref="KUW1:KUY1"/>
    <mergeCell ref="KVB1:KVD1"/>
    <mergeCell ref="KVE1:KVG1"/>
    <mergeCell ref="KVJ1:KVL1"/>
    <mergeCell ref="KTY1:KUA1"/>
    <mergeCell ref="KUD1:KUF1"/>
    <mergeCell ref="KUG1:KUI1"/>
    <mergeCell ref="KUL1:KUN1"/>
    <mergeCell ref="KUO1:KUQ1"/>
    <mergeCell ref="KTF1:KTH1"/>
    <mergeCell ref="KTI1:KTK1"/>
    <mergeCell ref="KTN1:KTP1"/>
    <mergeCell ref="KTQ1:KTS1"/>
    <mergeCell ref="KTV1:KTX1"/>
    <mergeCell ref="KSK1:KSM1"/>
    <mergeCell ref="KSP1:KSR1"/>
    <mergeCell ref="KSS1:KSU1"/>
    <mergeCell ref="KSX1:KSZ1"/>
    <mergeCell ref="KTA1:KTC1"/>
    <mergeCell ref="KRR1:KRT1"/>
    <mergeCell ref="KRU1:KRW1"/>
    <mergeCell ref="KRZ1:KSB1"/>
    <mergeCell ref="KSC1:KSE1"/>
    <mergeCell ref="KSH1:KSJ1"/>
    <mergeCell ref="KQW1:KQY1"/>
    <mergeCell ref="KRB1:KRD1"/>
    <mergeCell ref="KRE1:KRG1"/>
    <mergeCell ref="KRJ1:KRL1"/>
    <mergeCell ref="KRM1:KRO1"/>
    <mergeCell ref="LAX1:LAZ1"/>
    <mergeCell ref="LBA1:LBC1"/>
    <mergeCell ref="KXV1:KXX1"/>
    <mergeCell ref="KXY1:KYA1"/>
    <mergeCell ref="KYD1:KYF1"/>
    <mergeCell ref="KYG1:KYI1"/>
    <mergeCell ref="KYL1:KYN1"/>
    <mergeCell ref="KXA1:KXC1"/>
    <mergeCell ref="KXF1:KXH1"/>
    <mergeCell ref="KXI1:KXK1"/>
    <mergeCell ref="KXN1:KXP1"/>
    <mergeCell ref="KXQ1:KXS1"/>
    <mergeCell ref="KWH1:KWJ1"/>
    <mergeCell ref="KWK1:KWM1"/>
    <mergeCell ref="KWP1:KWR1"/>
    <mergeCell ref="KWS1:KWU1"/>
    <mergeCell ref="KWX1:KWZ1"/>
    <mergeCell ref="LBF1:LBH1"/>
    <mergeCell ref="LBI1:LBK1"/>
    <mergeCell ref="LBN1:LBP1"/>
    <mergeCell ref="LAC1:LAE1"/>
    <mergeCell ref="LAH1:LAJ1"/>
    <mergeCell ref="LAK1:LAM1"/>
    <mergeCell ref="LAP1:LAR1"/>
    <mergeCell ref="LAS1:LAU1"/>
    <mergeCell ref="KZJ1:KZL1"/>
    <mergeCell ref="KZM1:KZO1"/>
    <mergeCell ref="KZR1:KZT1"/>
    <mergeCell ref="KZU1:KZW1"/>
    <mergeCell ref="KZZ1:LAB1"/>
    <mergeCell ref="KYO1:KYQ1"/>
    <mergeCell ref="KYT1:KYV1"/>
    <mergeCell ref="KYW1:KYY1"/>
    <mergeCell ref="KZB1:KZD1"/>
    <mergeCell ref="KZE1:KZG1"/>
    <mergeCell ref="LGG1:LGI1"/>
    <mergeCell ref="LGL1:LGN1"/>
    <mergeCell ref="LGO1:LGQ1"/>
    <mergeCell ref="LGT1:LGV1"/>
    <mergeCell ref="LGW1:LGY1"/>
    <mergeCell ref="LFN1:LFP1"/>
    <mergeCell ref="LFQ1:LFS1"/>
    <mergeCell ref="LFV1:LFX1"/>
    <mergeCell ref="LFY1:LGA1"/>
    <mergeCell ref="LGD1:LGF1"/>
    <mergeCell ref="LES1:LEU1"/>
    <mergeCell ref="LEX1:LEZ1"/>
    <mergeCell ref="LFA1:LFC1"/>
    <mergeCell ref="LFF1:LFH1"/>
    <mergeCell ref="LFI1:LFK1"/>
    <mergeCell ref="LDZ1:LEB1"/>
    <mergeCell ref="LEC1:LEE1"/>
    <mergeCell ref="LEH1:LEJ1"/>
    <mergeCell ref="LEK1:LEM1"/>
    <mergeCell ref="LEP1:LER1"/>
    <mergeCell ref="LDE1:LDG1"/>
    <mergeCell ref="LDJ1:LDL1"/>
    <mergeCell ref="LDM1:LDO1"/>
    <mergeCell ref="LDR1:LDT1"/>
    <mergeCell ref="LDU1:LDW1"/>
    <mergeCell ref="LCL1:LCN1"/>
    <mergeCell ref="LCO1:LCQ1"/>
    <mergeCell ref="LCT1:LCV1"/>
    <mergeCell ref="LCW1:LCY1"/>
    <mergeCell ref="LDB1:LDD1"/>
    <mergeCell ref="LBQ1:LBS1"/>
    <mergeCell ref="LBV1:LBX1"/>
    <mergeCell ref="LBY1:LCA1"/>
    <mergeCell ref="LCD1:LCF1"/>
    <mergeCell ref="LCG1:LCI1"/>
    <mergeCell ref="LLR1:LLT1"/>
    <mergeCell ref="LLU1:LLW1"/>
    <mergeCell ref="LIP1:LIR1"/>
    <mergeCell ref="LIS1:LIU1"/>
    <mergeCell ref="LIX1:LIZ1"/>
    <mergeCell ref="LJA1:LJC1"/>
    <mergeCell ref="LJF1:LJH1"/>
    <mergeCell ref="LHU1:LHW1"/>
    <mergeCell ref="LHZ1:LIB1"/>
    <mergeCell ref="LIC1:LIE1"/>
    <mergeCell ref="LIH1:LIJ1"/>
    <mergeCell ref="LIK1:LIM1"/>
    <mergeCell ref="LHB1:LHD1"/>
    <mergeCell ref="LHE1:LHG1"/>
    <mergeCell ref="LHJ1:LHL1"/>
    <mergeCell ref="LHM1:LHO1"/>
    <mergeCell ref="LHR1:LHT1"/>
    <mergeCell ref="LLZ1:LMB1"/>
    <mergeCell ref="LMC1:LME1"/>
    <mergeCell ref="LMH1:LMJ1"/>
    <mergeCell ref="LKW1:LKY1"/>
    <mergeCell ref="LLB1:LLD1"/>
    <mergeCell ref="LLE1:LLG1"/>
    <mergeCell ref="LLJ1:LLL1"/>
    <mergeCell ref="LLM1:LLO1"/>
    <mergeCell ref="LKD1:LKF1"/>
    <mergeCell ref="LKG1:LKI1"/>
    <mergeCell ref="LKL1:LKN1"/>
    <mergeCell ref="LKO1:LKQ1"/>
    <mergeCell ref="LKT1:LKV1"/>
    <mergeCell ref="LJI1:LJK1"/>
    <mergeCell ref="LJN1:LJP1"/>
    <mergeCell ref="LJQ1:LJS1"/>
    <mergeCell ref="LJV1:LJX1"/>
    <mergeCell ref="LJY1:LKA1"/>
    <mergeCell ref="LRA1:LRC1"/>
    <mergeCell ref="LRF1:LRH1"/>
    <mergeCell ref="LRI1:LRK1"/>
    <mergeCell ref="LRN1:LRP1"/>
    <mergeCell ref="LRQ1:LRS1"/>
    <mergeCell ref="LQH1:LQJ1"/>
    <mergeCell ref="LQK1:LQM1"/>
    <mergeCell ref="LQP1:LQR1"/>
    <mergeCell ref="LQS1:LQU1"/>
    <mergeCell ref="LQX1:LQZ1"/>
    <mergeCell ref="LPM1:LPO1"/>
    <mergeCell ref="LPR1:LPT1"/>
    <mergeCell ref="LPU1:LPW1"/>
    <mergeCell ref="LPZ1:LQB1"/>
    <mergeCell ref="LQC1:LQE1"/>
    <mergeCell ref="LOT1:LOV1"/>
    <mergeCell ref="LOW1:LOY1"/>
    <mergeCell ref="LPB1:LPD1"/>
    <mergeCell ref="LPE1:LPG1"/>
    <mergeCell ref="LPJ1:LPL1"/>
    <mergeCell ref="LNY1:LOA1"/>
    <mergeCell ref="LOD1:LOF1"/>
    <mergeCell ref="LOG1:LOI1"/>
    <mergeCell ref="LOL1:LON1"/>
    <mergeCell ref="LOO1:LOQ1"/>
    <mergeCell ref="LNF1:LNH1"/>
    <mergeCell ref="LNI1:LNK1"/>
    <mergeCell ref="LNN1:LNP1"/>
    <mergeCell ref="LNQ1:LNS1"/>
    <mergeCell ref="LNV1:LNX1"/>
    <mergeCell ref="LMK1:LMM1"/>
    <mergeCell ref="LMP1:LMR1"/>
    <mergeCell ref="LMS1:LMU1"/>
    <mergeCell ref="LMX1:LMZ1"/>
    <mergeCell ref="LNA1:LNC1"/>
    <mergeCell ref="LWL1:LWN1"/>
    <mergeCell ref="LWO1:LWQ1"/>
    <mergeCell ref="LTJ1:LTL1"/>
    <mergeCell ref="LTM1:LTO1"/>
    <mergeCell ref="LTR1:LTT1"/>
    <mergeCell ref="LTU1:LTW1"/>
    <mergeCell ref="LTZ1:LUB1"/>
    <mergeCell ref="LSO1:LSQ1"/>
    <mergeCell ref="LST1:LSV1"/>
    <mergeCell ref="LSW1:LSY1"/>
    <mergeCell ref="LTB1:LTD1"/>
    <mergeCell ref="LTE1:LTG1"/>
    <mergeCell ref="LRV1:LRX1"/>
    <mergeCell ref="LRY1:LSA1"/>
    <mergeCell ref="LSD1:LSF1"/>
    <mergeCell ref="LSG1:LSI1"/>
    <mergeCell ref="LSL1:LSN1"/>
    <mergeCell ref="LWT1:LWV1"/>
    <mergeCell ref="LWW1:LWY1"/>
    <mergeCell ref="LXB1:LXD1"/>
    <mergeCell ref="LVQ1:LVS1"/>
    <mergeCell ref="LVV1:LVX1"/>
    <mergeCell ref="LVY1:LWA1"/>
    <mergeCell ref="LWD1:LWF1"/>
    <mergeCell ref="LWG1:LWI1"/>
    <mergeCell ref="LUX1:LUZ1"/>
    <mergeCell ref="LVA1:LVC1"/>
    <mergeCell ref="LVF1:LVH1"/>
    <mergeCell ref="LVI1:LVK1"/>
    <mergeCell ref="LVN1:LVP1"/>
    <mergeCell ref="LUC1:LUE1"/>
    <mergeCell ref="LUH1:LUJ1"/>
    <mergeCell ref="LUK1:LUM1"/>
    <mergeCell ref="LUP1:LUR1"/>
    <mergeCell ref="LUS1:LUU1"/>
    <mergeCell ref="MBU1:MBW1"/>
    <mergeCell ref="MBZ1:MCB1"/>
    <mergeCell ref="MCC1:MCE1"/>
    <mergeCell ref="MCH1:MCJ1"/>
    <mergeCell ref="MCK1:MCM1"/>
    <mergeCell ref="MBB1:MBD1"/>
    <mergeCell ref="MBE1:MBG1"/>
    <mergeCell ref="MBJ1:MBL1"/>
    <mergeCell ref="MBM1:MBO1"/>
    <mergeCell ref="MBR1:MBT1"/>
    <mergeCell ref="MAG1:MAI1"/>
    <mergeCell ref="MAL1:MAN1"/>
    <mergeCell ref="MAO1:MAQ1"/>
    <mergeCell ref="MAT1:MAV1"/>
    <mergeCell ref="MAW1:MAY1"/>
    <mergeCell ref="LZN1:LZP1"/>
    <mergeCell ref="LZQ1:LZS1"/>
    <mergeCell ref="LZV1:LZX1"/>
    <mergeCell ref="LZY1:MAA1"/>
    <mergeCell ref="MAD1:MAF1"/>
    <mergeCell ref="LYS1:LYU1"/>
    <mergeCell ref="LYX1:LYZ1"/>
    <mergeCell ref="LZA1:LZC1"/>
    <mergeCell ref="LZF1:LZH1"/>
    <mergeCell ref="LZI1:LZK1"/>
    <mergeCell ref="LXZ1:LYB1"/>
    <mergeCell ref="LYC1:LYE1"/>
    <mergeCell ref="LYH1:LYJ1"/>
    <mergeCell ref="LYK1:LYM1"/>
    <mergeCell ref="LYP1:LYR1"/>
    <mergeCell ref="LXE1:LXG1"/>
    <mergeCell ref="LXJ1:LXL1"/>
    <mergeCell ref="LXM1:LXO1"/>
    <mergeCell ref="LXR1:LXT1"/>
    <mergeCell ref="LXU1:LXW1"/>
    <mergeCell ref="MHF1:MHH1"/>
    <mergeCell ref="MHI1:MHK1"/>
    <mergeCell ref="MED1:MEF1"/>
    <mergeCell ref="MEG1:MEI1"/>
    <mergeCell ref="MEL1:MEN1"/>
    <mergeCell ref="MEO1:MEQ1"/>
    <mergeCell ref="MET1:MEV1"/>
    <mergeCell ref="MDI1:MDK1"/>
    <mergeCell ref="MDN1:MDP1"/>
    <mergeCell ref="MDQ1:MDS1"/>
    <mergeCell ref="MDV1:MDX1"/>
    <mergeCell ref="MDY1:MEA1"/>
    <mergeCell ref="MCP1:MCR1"/>
    <mergeCell ref="MCS1:MCU1"/>
    <mergeCell ref="MCX1:MCZ1"/>
    <mergeCell ref="MDA1:MDC1"/>
    <mergeCell ref="MDF1:MDH1"/>
    <mergeCell ref="MHN1:MHP1"/>
    <mergeCell ref="MHQ1:MHS1"/>
    <mergeCell ref="MHV1:MHX1"/>
    <mergeCell ref="MGK1:MGM1"/>
    <mergeCell ref="MGP1:MGR1"/>
    <mergeCell ref="MGS1:MGU1"/>
    <mergeCell ref="MGX1:MGZ1"/>
    <mergeCell ref="MHA1:MHC1"/>
    <mergeCell ref="MFR1:MFT1"/>
    <mergeCell ref="MFU1:MFW1"/>
    <mergeCell ref="MFZ1:MGB1"/>
    <mergeCell ref="MGC1:MGE1"/>
    <mergeCell ref="MGH1:MGJ1"/>
    <mergeCell ref="MEW1:MEY1"/>
    <mergeCell ref="MFB1:MFD1"/>
    <mergeCell ref="MFE1:MFG1"/>
    <mergeCell ref="MFJ1:MFL1"/>
    <mergeCell ref="MFM1:MFO1"/>
    <mergeCell ref="MMO1:MMQ1"/>
    <mergeCell ref="MMT1:MMV1"/>
    <mergeCell ref="MMW1:MMY1"/>
    <mergeCell ref="MNB1:MND1"/>
    <mergeCell ref="MNE1:MNG1"/>
    <mergeCell ref="MLV1:MLX1"/>
    <mergeCell ref="MLY1:MMA1"/>
    <mergeCell ref="MMD1:MMF1"/>
    <mergeCell ref="MMG1:MMI1"/>
    <mergeCell ref="MML1:MMN1"/>
    <mergeCell ref="MLA1:MLC1"/>
    <mergeCell ref="MLF1:MLH1"/>
    <mergeCell ref="MLI1:MLK1"/>
    <mergeCell ref="MLN1:MLP1"/>
    <mergeCell ref="MLQ1:MLS1"/>
    <mergeCell ref="MKH1:MKJ1"/>
    <mergeCell ref="MKK1:MKM1"/>
    <mergeCell ref="MKP1:MKR1"/>
    <mergeCell ref="MKS1:MKU1"/>
    <mergeCell ref="MKX1:MKZ1"/>
    <mergeCell ref="MJM1:MJO1"/>
    <mergeCell ref="MJR1:MJT1"/>
    <mergeCell ref="MJU1:MJW1"/>
    <mergeCell ref="MJZ1:MKB1"/>
    <mergeCell ref="MKC1:MKE1"/>
    <mergeCell ref="MIT1:MIV1"/>
    <mergeCell ref="MIW1:MIY1"/>
    <mergeCell ref="MJB1:MJD1"/>
    <mergeCell ref="MJE1:MJG1"/>
    <mergeCell ref="MJJ1:MJL1"/>
    <mergeCell ref="MHY1:MIA1"/>
    <mergeCell ref="MID1:MIF1"/>
    <mergeCell ref="MIG1:MII1"/>
    <mergeCell ref="MIL1:MIN1"/>
    <mergeCell ref="MIO1:MIQ1"/>
    <mergeCell ref="MRZ1:MSB1"/>
    <mergeCell ref="MSC1:MSE1"/>
    <mergeCell ref="MOX1:MOZ1"/>
    <mergeCell ref="MPA1:MPC1"/>
    <mergeCell ref="MPF1:MPH1"/>
    <mergeCell ref="MPI1:MPK1"/>
    <mergeCell ref="MPN1:MPP1"/>
    <mergeCell ref="MOC1:MOE1"/>
    <mergeCell ref="MOH1:MOJ1"/>
    <mergeCell ref="MOK1:MOM1"/>
    <mergeCell ref="MOP1:MOR1"/>
    <mergeCell ref="MOS1:MOU1"/>
    <mergeCell ref="MNJ1:MNL1"/>
    <mergeCell ref="MNM1:MNO1"/>
    <mergeCell ref="MNR1:MNT1"/>
    <mergeCell ref="MNU1:MNW1"/>
    <mergeCell ref="MNZ1:MOB1"/>
    <mergeCell ref="MSH1:MSJ1"/>
    <mergeCell ref="MSK1:MSM1"/>
    <mergeCell ref="MSP1:MSR1"/>
    <mergeCell ref="MRE1:MRG1"/>
    <mergeCell ref="MRJ1:MRL1"/>
    <mergeCell ref="MRM1:MRO1"/>
    <mergeCell ref="MRR1:MRT1"/>
    <mergeCell ref="MRU1:MRW1"/>
    <mergeCell ref="MQL1:MQN1"/>
    <mergeCell ref="MQO1:MQQ1"/>
    <mergeCell ref="MQT1:MQV1"/>
    <mergeCell ref="MQW1:MQY1"/>
    <mergeCell ref="MRB1:MRD1"/>
    <mergeCell ref="MPQ1:MPS1"/>
    <mergeCell ref="MPV1:MPX1"/>
    <mergeCell ref="MPY1:MQA1"/>
    <mergeCell ref="MQD1:MQF1"/>
    <mergeCell ref="MQG1:MQI1"/>
    <mergeCell ref="MXI1:MXK1"/>
    <mergeCell ref="MXN1:MXP1"/>
    <mergeCell ref="MXQ1:MXS1"/>
    <mergeCell ref="MXV1:MXX1"/>
    <mergeCell ref="MXY1:MYA1"/>
    <mergeCell ref="MWP1:MWR1"/>
    <mergeCell ref="MWS1:MWU1"/>
    <mergeCell ref="MWX1:MWZ1"/>
    <mergeCell ref="MXA1:MXC1"/>
    <mergeCell ref="MXF1:MXH1"/>
    <mergeCell ref="MVU1:MVW1"/>
    <mergeCell ref="MVZ1:MWB1"/>
    <mergeCell ref="MWC1:MWE1"/>
    <mergeCell ref="MWH1:MWJ1"/>
    <mergeCell ref="MWK1:MWM1"/>
    <mergeCell ref="MVB1:MVD1"/>
    <mergeCell ref="MVE1:MVG1"/>
    <mergeCell ref="MVJ1:MVL1"/>
    <mergeCell ref="MVM1:MVO1"/>
    <mergeCell ref="MVR1:MVT1"/>
    <mergeCell ref="MUG1:MUI1"/>
    <mergeCell ref="MUL1:MUN1"/>
    <mergeCell ref="MUO1:MUQ1"/>
    <mergeCell ref="MUT1:MUV1"/>
    <mergeCell ref="MUW1:MUY1"/>
    <mergeCell ref="MTN1:MTP1"/>
    <mergeCell ref="MTQ1:MTS1"/>
    <mergeCell ref="MTV1:MTX1"/>
    <mergeCell ref="MTY1:MUA1"/>
    <mergeCell ref="MUD1:MUF1"/>
    <mergeCell ref="MSS1:MSU1"/>
    <mergeCell ref="MSX1:MSZ1"/>
    <mergeCell ref="MTA1:MTC1"/>
    <mergeCell ref="MTF1:MTH1"/>
    <mergeCell ref="MTI1:MTK1"/>
    <mergeCell ref="NCT1:NCV1"/>
    <mergeCell ref="NCW1:NCY1"/>
    <mergeCell ref="MZR1:MZT1"/>
    <mergeCell ref="MZU1:MZW1"/>
    <mergeCell ref="MZZ1:NAB1"/>
    <mergeCell ref="NAC1:NAE1"/>
    <mergeCell ref="NAH1:NAJ1"/>
    <mergeCell ref="MYW1:MYY1"/>
    <mergeCell ref="MZB1:MZD1"/>
    <mergeCell ref="MZE1:MZG1"/>
    <mergeCell ref="MZJ1:MZL1"/>
    <mergeCell ref="MZM1:MZO1"/>
    <mergeCell ref="MYD1:MYF1"/>
    <mergeCell ref="MYG1:MYI1"/>
    <mergeCell ref="MYL1:MYN1"/>
    <mergeCell ref="MYO1:MYQ1"/>
    <mergeCell ref="MYT1:MYV1"/>
    <mergeCell ref="NDB1:NDD1"/>
    <mergeCell ref="NDE1:NDG1"/>
    <mergeCell ref="NDJ1:NDL1"/>
    <mergeCell ref="NBY1:NCA1"/>
    <mergeCell ref="NCD1:NCF1"/>
    <mergeCell ref="NCG1:NCI1"/>
    <mergeCell ref="NCL1:NCN1"/>
    <mergeCell ref="NCO1:NCQ1"/>
    <mergeCell ref="NBF1:NBH1"/>
    <mergeCell ref="NBI1:NBK1"/>
    <mergeCell ref="NBN1:NBP1"/>
    <mergeCell ref="NBQ1:NBS1"/>
    <mergeCell ref="NBV1:NBX1"/>
    <mergeCell ref="NAK1:NAM1"/>
    <mergeCell ref="NAP1:NAR1"/>
    <mergeCell ref="NAS1:NAU1"/>
    <mergeCell ref="NAX1:NAZ1"/>
    <mergeCell ref="NBA1:NBC1"/>
    <mergeCell ref="NIC1:NIE1"/>
    <mergeCell ref="NIH1:NIJ1"/>
    <mergeCell ref="NIK1:NIM1"/>
    <mergeCell ref="NIP1:NIR1"/>
    <mergeCell ref="NIS1:NIU1"/>
    <mergeCell ref="NHJ1:NHL1"/>
    <mergeCell ref="NHM1:NHO1"/>
    <mergeCell ref="NHR1:NHT1"/>
    <mergeCell ref="NHU1:NHW1"/>
    <mergeCell ref="NHZ1:NIB1"/>
    <mergeCell ref="NGO1:NGQ1"/>
    <mergeCell ref="NGT1:NGV1"/>
    <mergeCell ref="NGW1:NGY1"/>
    <mergeCell ref="NHB1:NHD1"/>
    <mergeCell ref="NHE1:NHG1"/>
    <mergeCell ref="NFV1:NFX1"/>
    <mergeCell ref="NFY1:NGA1"/>
    <mergeCell ref="NGD1:NGF1"/>
    <mergeCell ref="NGG1:NGI1"/>
    <mergeCell ref="NGL1:NGN1"/>
    <mergeCell ref="NFA1:NFC1"/>
    <mergeCell ref="NFF1:NFH1"/>
    <mergeCell ref="NFI1:NFK1"/>
    <mergeCell ref="NFN1:NFP1"/>
    <mergeCell ref="NFQ1:NFS1"/>
    <mergeCell ref="NEH1:NEJ1"/>
    <mergeCell ref="NEK1:NEM1"/>
    <mergeCell ref="NEP1:NER1"/>
    <mergeCell ref="NES1:NEU1"/>
    <mergeCell ref="NEX1:NEZ1"/>
    <mergeCell ref="NDM1:NDO1"/>
    <mergeCell ref="NDR1:NDT1"/>
    <mergeCell ref="NDU1:NDW1"/>
    <mergeCell ref="NDZ1:NEB1"/>
    <mergeCell ref="NEC1:NEE1"/>
    <mergeCell ref="NNN1:NNP1"/>
    <mergeCell ref="NNQ1:NNS1"/>
    <mergeCell ref="NKL1:NKN1"/>
    <mergeCell ref="NKO1:NKQ1"/>
    <mergeCell ref="NKT1:NKV1"/>
    <mergeCell ref="NKW1:NKY1"/>
    <mergeCell ref="NLB1:NLD1"/>
    <mergeCell ref="NJQ1:NJS1"/>
    <mergeCell ref="NJV1:NJX1"/>
    <mergeCell ref="NJY1:NKA1"/>
    <mergeCell ref="NKD1:NKF1"/>
    <mergeCell ref="NKG1:NKI1"/>
    <mergeCell ref="NIX1:NIZ1"/>
    <mergeCell ref="NJA1:NJC1"/>
    <mergeCell ref="NJF1:NJH1"/>
    <mergeCell ref="NJI1:NJK1"/>
    <mergeCell ref="NJN1:NJP1"/>
    <mergeCell ref="NNV1:NNX1"/>
    <mergeCell ref="NNY1:NOA1"/>
    <mergeCell ref="NOD1:NOF1"/>
    <mergeCell ref="NMS1:NMU1"/>
    <mergeCell ref="NMX1:NMZ1"/>
    <mergeCell ref="NNA1:NNC1"/>
    <mergeCell ref="NNF1:NNH1"/>
    <mergeCell ref="NNI1:NNK1"/>
    <mergeCell ref="NLZ1:NMB1"/>
    <mergeCell ref="NMC1:NME1"/>
    <mergeCell ref="NMH1:NMJ1"/>
    <mergeCell ref="NMK1:NMM1"/>
    <mergeCell ref="NMP1:NMR1"/>
    <mergeCell ref="NLE1:NLG1"/>
    <mergeCell ref="NLJ1:NLL1"/>
    <mergeCell ref="NLM1:NLO1"/>
    <mergeCell ref="NLR1:NLT1"/>
    <mergeCell ref="NLU1:NLW1"/>
    <mergeCell ref="NSW1:NSY1"/>
    <mergeCell ref="NTB1:NTD1"/>
    <mergeCell ref="NTE1:NTG1"/>
    <mergeCell ref="NTJ1:NTL1"/>
    <mergeCell ref="NTM1:NTO1"/>
    <mergeCell ref="NSD1:NSF1"/>
    <mergeCell ref="NSG1:NSI1"/>
    <mergeCell ref="NSL1:NSN1"/>
    <mergeCell ref="NSO1:NSQ1"/>
    <mergeCell ref="NST1:NSV1"/>
    <mergeCell ref="NRI1:NRK1"/>
    <mergeCell ref="NRN1:NRP1"/>
    <mergeCell ref="NRQ1:NRS1"/>
    <mergeCell ref="NRV1:NRX1"/>
    <mergeCell ref="NRY1:NSA1"/>
    <mergeCell ref="NQP1:NQR1"/>
    <mergeCell ref="NQS1:NQU1"/>
    <mergeCell ref="NQX1:NQZ1"/>
    <mergeCell ref="NRA1:NRC1"/>
    <mergeCell ref="NRF1:NRH1"/>
    <mergeCell ref="NPU1:NPW1"/>
    <mergeCell ref="NPZ1:NQB1"/>
    <mergeCell ref="NQC1:NQE1"/>
    <mergeCell ref="NQH1:NQJ1"/>
    <mergeCell ref="NQK1:NQM1"/>
    <mergeCell ref="NPB1:NPD1"/>
    <mergeCell ref="NPE1:NPG1"/>
    <mergeCell ref="NPJ1:NPL1"/>
    <mergeCell ref="NPM1:NPO1"/>
    <mergeCell ref="NPR1:NPT1"/>
    <mergeCell ref="NOG1:NOI1"/>
    <mergeCell ref="NOL1:NON1"/>
    <mergeCell ref="NOO1:NOQ1"/>
    <mergeCell ref="NOT1:NOV1"/>
    <mergeCell ref="NOW1:NOY1"/>
    <mergeCell ref="NYH1:NYJ1"/>
    <mergeCell ref="NYK1:NYM1"/>
    <mergeCell ref="NVF1:NVH1"/>
    <mergeCell ref="NVI1:NVK1"/>
    <mergeCell ref="NVN1:NVP1"/>
    <mergeCell ref="NVQ1:NVS1"/>
    <mergeCell ref="NVV1:NVX1"/>
    <mergeCell ref="NUK1:NUM1"/>
    <mergeCell ref="NUP1:NUR1"/>
    <mergeCell ref="NUS1:NUU1"/>
    <mergeCell ref="NUX1:NUZ1"/>
    <mergeCell ref="NVA1:NVC1"/>
    <mergeCell ref="NTR1:NTT1"/>
    <mergeCell ref="NTU1:NTW1"/>
    <mergeCell ref="NTZ1:NUB1"/>
    <mergeCell ref="NUC1:NUE1"/>
    <mergeCell ref="NUH1:NUJ1"/>
    <mergeCell ref="NYP1:NYR1"/>
    <mergeCell ref="NYS1:NYU1"/>
    <mergeCell ref="NYX1:NYZ1"/>
    <mergeCell ref="NXM1:NXO1"/>
    <mergeCell ref="NXR1:NXT1"/>
    <mergeCell ref="NXU1:NXW1"/>
    <mergeCell ref="NXZ1:NYB1"/>
    <mergeCell ref="NYC1:NYE1"/>
    <mergeCell ref="NWT1:NWV1"/>
    <mergeCell ref="NWW1:NWY1"/>
    <mergeCell ref="NXB1:NXD1"/>
    <mergeCell ref="NXE1:NXG1"/>
    <mergeCell ref="NXJ1:NXL1"/>
    <mergeCell ref="NVY1:NWA1"/>
    <mergeCell ref="NWD1:NWF1"/>
    <mergeCell ref="NWG1:NWI1"/>
    <mergeCell ref="NWL1:NWN1"/>
    <mergeCell ref="NWO1:NWQ1"/>
    <mergeCell ref="ODQ1:ODS1"/>
    <mergeCell ref="ODV1:ODX1"/>
    <mergeCell ref="ODY1:OEA1"/>
    <mergeCell ref="OED1:OEF1"/>
    <mergeCell ref="OEG1:OEI1"/>
    <mergeCell ref="OCX1:OCZ1"/>
    <mergeCell ref="ODA1:ODC1"/>
    <mergeCell ref="ODF1:ODH1"/>
    <mergeCell ref="ODI1:ODK1"/>
    <mergeCell ref="ODN1:ODP1"/>
    <mergeCell ref="OCC1:OCE1"/>
    <mergeCell ref="OCH1:OCJ1"/>
    <mergeCell ref="OCK1:OCM1"/>
    <mergeCell ref="OCP1:OCR1"/>
    <mergeCell ref="OCS1:OCU1"/>
    <mergeCell ref="OBJ1:OBL1"/>
    <mergeCell ref="OBM1:OBO1"/>
    <mergeCell ref="OBR1:OBT1"/>
    <mergeCell ref="OBU1:OBW1"/>
    <mergeCell ref="OBZ1:OCB1"/>
    <mergeCell ref="OAO1:OAQ1"/>
    <mergeCell ref="OAT1:OAV1"/>
    <mergeCell ref="OAW1:OAY1"/>
    <mergeCell ref="OBB1:OBD1"/>
    <mergeCell ref="OBE1:OBG1"/>
    <mergeCell ref="NZV1:NZX1"/>
    <mergeCell ref="NZY1:OAA1"/>
    <mergeCell ref="OAD1:OAF1"/>
    <mergeCell ref="OAG1:OAI1"/>
    <mergeCell ref="OAL1:OAN1"/>
    <mergeCell ref="NZA1:NZC1"/>
    <mergeCell ref="NZF1:NZH1"/>
    <mergeCell ref="NZI1:NZK1"/>
    <mergeCell ref="NZN1:NZP1"/>
    <mergeCell ref="NZQ1:NZS1"/>
    <mergeCell ref="OJB1:OJD1"/>
    <mergeCell ref="OJE1:OJG1"/>
    <mergeCell ref="OFZ1:OGB1"/>
    <mergeCell ref="OGC1:OGE1"/>
    <mergeCell ref="OGH1:OGJ1"/>
    <mergeCell ref="OGK1:OGM1"/>
    <mergeCell ref="OGP1:OGR1"/>
    <mergeCell ref="OFE1:OFG1"/>
    <mergeCell ref="OFJ1:OFL1"/>
    <mergeCell ref="OFM1:OFO1"/>
    <mergeCell ref="OFR1:OFT1"/>
    <mergeCell ref="OFU1:OFW1"/>
    <mergeCell ref="OEL1:OEN1"/>
    <mergeCell ref="OEO1:OEQ1"/>
    <mergeCell ref="OET1:OEV1"/>
    <mergeCell ref="OEW1:OEY1"/>
    <mergeCell ref="OFB1:OFD1"/>
    <mergeCell ref="OJJ1:OJL1"/>
    <mergeCell ref="OJM1:OJO1"/>
    <mergeCell ref="OJR1:OJT1"/>
    <mergeCell ref="OIG1:OII1"/>
    <mergeCell ref="OIL1:OIN1"/>
    <mergeCell ref="OIO1:OIQ1"/>
    <mergeCell ref="OIT1:OIV1"/>
    <mergeCell ref="OIW1:OIY1"/>
    <mergeCell ref="OHN1:OHP1"/>
    <mergeCell ref="OHQ1:OHS1"/>
    <mergeCell ref="OHV1:OHX1"/>
    <mergeCell ref="OHY1:OIA1"/>
    <mergeCell ref="OID1:OIF1"/>
    <mergeCell ref="OGS1:OGU1"/>
    <mergeCell ref="OGX1:OGZ1"/>
    <mergeCell ref="OHA1:OHC1"/>
    <mergeCell ref="OHF1:OHH1"/>
    <mergeCell ref="OHI1:OHK1"/>
    <mergeCell ref="OOK1:OOM1"/>
    <mergeCell ref="OOP1:OOR1"/>
    <mergeCell ref="OOS1:OOU1"/>
    <mergeCell ref="OOX1:OOZ1"/>
    <mergeCell ref="OPA1:OPC1"/>
    <mergeCell ref="ONR1:ONT1"/>
    <mergeCell ref="ONU1:ONW1"/>
    <mergeCell ref="ONZ1:OOB1"/>
    <mergeCell ref="OOC1:OOE1"/>
    <mergeCell ref="OOH1:OOJ1"/>
    <mergeCell ref="OMW1:OMY1"/>
    <mergeCell ref="ONB1:OND1"/>
    <mergeCell ref="ONE1:ONG1"/>
    <mergeCell ref="ONJ1:ONL1"/>
    <mergeCell ref="ONM1:ONO1"/>
    <mergeCell ref="OMD1:OMF1"/>
    <mergeCell ref="OMG1:OMI1"/>
    <mergeCell ref="OML1:OMN1"/>
    <mergeCell ref="OMO1:OMQ1"/>
    <mergeCell ref="OMT1:OMV1"/>
    <mergeCell ref="OLI1:OLK1"/>
    <mergeCell ref="OLN1:OLP1"/>
    <mergeCell ref="OLQ1:OLS1"/>
    <mergeCell ref="OLV1:OLX1"/>
    <mergeCell ref="OLY1:OMA1"/>
    <mergeCell ref="OKP1:OKR1"/>
    <mergeCell ref="OKS1:OKU1"/>
    <mergeCell ref="OKX1:OKZ1"/>
    <mergeCell ref="OLA1:OLC1"/>
    <mergeCell ref="OLF1:OLH1"/>
    <mergeCell ref="OJU1:OJW1"/>
    <mergeCell ref="OJZ1:OKB1"/>
    <mergeCell ref="OKC1:OKE1"/>
    <mergeCell ref="OKH1:OKJ1"/>
    <mergeCell ref="OKK1:OKM1"/>
    <mergeCell ref="OTV1:OTX1"/>
    <mergeCell ref="OTY1:OUA1"/>
    <mergeCell ref="OQT1:OQV1"/>
    <mergeCell ref="OQW1:OQY1"/>
    <mergeCell ref="ORB1:ORD1"/>
    <mergeCell ref="ORE1:ORG1"/>
    <mergeCell ref="ORJ1:ORL1"/>
    <mergeCell ref="OPY1:OQA1"/>
    <mergeCell ref="OQD1:OQF1"/>
    <mergeCell ref="OQG1:OQI1"/>
    <mergeCell ref="OQL1:OQN1"/>
    <mergeCell ref="OQO1:OQQ1"/>
    <mergeCell ref="OPF1:OPH1"/>
    <mergeCell ref="OPI1:OPK1"/>
    <mergeCell ref="OPN1:OPP1"/>
    <mergeCell ref="OPQ1:OPS1"/>
    <mergeCell ref="OPV1:OPX1"/>
    <mergeCell ref="OUD1:OUF1"/>
    <mergeCell ref="OUG1:OUI1"/>
    <mergeCell ref="OUL1:OUN1"/>
    <mergeCell ref="OTA1:OTC1"/>
    <mergeCell ref="OTF1:OTH1"/>
    <mergeCell ref="OTI1:OTK1"/>
    <mergeCell ref="OTN1:OTP1"/>
    <mergeCell ref="OTQ1:OTS1"/>
    <mergeCell ref="OSH1:OSJ1"/>
    <mergeCell ref="OSK1:OSM1"/>
    <mergeCell ref="OSP1:OSR1"/>
    <mergeCell ref="OSS1:OSU1"/>
    <mergeCell ref="OSX1:OSZ1"/>
    <mergeCell ref="ORM1:ORO1"/>
    <mergeCell ref="ORR1:ORT1"/>
    <mergeCell ref="ORU1:ORW1"/>
    <mergeCell ref="ORZ1:OSB1"/>
    <mergeCell ref="OSC1:OSE1"/>
    <mergeCell ref="OZE1:OZG1"/>
    <mergeCell ref="OZJ1:OZL1"/>
    <mergeCell ref="OZM1:OZO1"/>
    <mergeCell ref="OZR1:OZT1"/>
    <mergeCell ref="OZU1:OZW1"/>
    <mergeCell ref="OYL1:OYN1"/>
    <mergeCell ref="OYO1:OYQ1"/>
    <mergeCell ref="OYT1:OYV1"/>
    <mergeCell ref="OYW1:OYY1"/>
    <mergeCell ref="OZB1:OZD1"/>
    <mergeCell ref="OXQ1:OXS1"/>
    <mergeCell ref="OXV1:OXX1"/>
    <mergeCell ref="OXY1:OYA1"/>
    <mergeCell ref="OYD1:OYF1"/>
    <mergeCell ref="OYG1:OYI1"/>
    <mergeCell ref="OWX1:OWZ1"/>
    <mergeCell ref="OXA1:OXC1"/>
    <mergeCell ref="OXF1:OXH1"/>
    <mergeCell ref="OXI1:OXK1"/>
    <mergeCell ref="OXN1:OXP1"/>
    <mergeCell ref="OWC1:OWE1"/>
    <mergeCell ref="OWH1:OWJ1"/>
    <mergeCell ref="OWK1:OWM1"/>
    <mergeCell ref="OWP1:OWR1"/>
    <mergeCell ref="OWS1:OWU1"/>
    <mergeCell ref="OVJ1:OVL1"/>
    <mergeCell ref="OVM1:OVO1"/>
    <mergeCell ref="OVR1:OVT1"/>
    <mergeCell ref="OVU1:OVW1"/>
    <mergeCell ref="OVZ1:OWB1"/>
    <mergeCell ref="OUO1:OUQ1"/>
    <mergeCell ref="OUT1:OUV1"/>
    <mergeCell ref="OUW1:OUY1"/>
    <mergeCell ref="OVB1:OVD1"/>
    <mergeCell ref="OVE1:OVG1"/>
    <mergeCell ref="PEP1:PER1"/>
    <mergeCell ref="PES1:PEU1"/>
    <mergeCell ref="PBN1:PBP1"/>
    <mergeCell ref="PBQ1:PBS1"/>
    <mergeCell ref="PBV1:PBX1"/>
    <mergeCell ref="PBY1:PCA1"/>
    <mergeCell ref="PCD1:PCF1"/>
    <mergeCell ref="PAS1:PAU1"/>
    <mergeCell ref="PAX1:PAZ1"/>
    <mergeCell ref="PBA1:PBC1"/>
    <mergeCell ref="PBF1:PBH1"/>
    <mergeCell ref="PBI1:PBK1"/>
    <mergeCell ref="OZZ1:PAB1"/>
    <mergeCell ref="PAC1:PAE1"/>
    <mergeCell ref="PAH1:PAJ1"/>
    <mergeCell ref="PAK1:PAM1"/>
    <mergeCell ref="PAP1:PAR1"/>
    <mergeCell ref="PEX1:PEZ1"/>
    <mergeCell ref="PFA1:PFC1"/>
    <mergeCell ref="PFF1:PFH1"/>
    <mergeCell ref="PDU1:PDW1"/>
    <mergeCell ref="PDZ1:PEB1"/>
    <mergeCell ref="PEC1:PEE1"/>
    <mergeCell ref="PEH1:PEJ1"/>
    <mergeCell ref="PEK1:PEM1"/>
    <mergeCell ref="PDB1:PDD1"/>
    <mergeCell ref="PDE1:PDG1"/>
    <mergeCell ref="PDJ1:PDL1"/>
    <mergeCell ref="PDM1:PDO1"/>
    <mergeCell ref="PDR1:PDT1"/>
    <mergeCell ref="PCG1:PCI1"/>
    <mergeCell ref="PCL1:PCN1"/>
    <mergeCell ref="PCO1:PCQ1"/>
    <mergeCell ref="PCT1:PCV1"/>
    <mergeCell ref="PCW1:PCY1"/>
    <mergeCell ref="PJY1:PKA1"/>
    <mergeCell ref="PKD1:PKF1"/>
    <mergeCell ref="PKG1:PKI1"/>
    <mergeCell ref="PKL1:PKN1"/>
    <mergeCell ref="PKO1:PKQ1"/>
    <mergeCell ref="PJF1:PJH1"/>
    <mergeCell ref="PJI1:PJK1"/>
    <mergeCell ref="PJN1:PJP1"/>
    <mergeCell ref="PJQ1:PJS1"/>
    <mergeCell ref="PJV1:PJX1"/>
    <mergeCell ref="PIK1:PIM1"/>
    <mergeCell ref="PIP1:PIR1"/>
    <mergeCell ref="PIS1:PIU1"/>
    <mergeCell ref="PIX1:PIZ1"/>
    <mergeCell ref="PJA1:PJC1"/>
    <mergeCell ref="PHR1:PHT1"/>
    <mergeCell ref="PHU1:PHW1"/>
    <mergeCell ref="PHZ1:PIB1"/>
    <mergeCell ref="PIC1:PIE1"/>
    <mergeCell ref="PIH1:PIJ1"/>
    <mergeCell ref="PGW1:PGY1"/>
    <mergeCell ref="PHB1:PHD1"/>
    <mergeCell ref="PHE1:PHG1"/>
    <mergeCell ref="PHJ1:PHL1"/>
    <mergeCell ref="PHM1:PHO1"/>
    <mergeCell ref="PGD1:PGF1"/>
    <mergeCell ref="PGG1:PGI1"/>
    <mergeCell ref="PGL1:PGN1"/>
    <mergeCell ref="PGO1:PGQ1"/>
    <mergeCell ref="PGT1:PGV1"/>
    <mergeCell ref="PFI1:PFK1"/>
    <mergeCell ref="PFN1:PFP1"/>
    <mergeCell ref="PFQ1:PFS1"/>
    <mergeCell ref="PFV1:PFX1"/>
    <mergeCell ref="PFY1:PGA1"/>
    <mergeCell ref="PPJ1:PPL1"/>
    <mergeCell ref="PPM1:PPO1"/>
    <mergeCell ref="PMH1:PMJ1"/>
    <mergeCell ref="PMK1:PMM1"/>
    <mergeCell ref="PMP1:PMR1"/>
    <mergeCell ref="PMS1:PMU1"/>
    <mergeCell ref="PMX1:PMZ1"/>
    <mergeCell ref="PLM1:PLO1"/>
    <mergeCell ref="PLR1:PLT1"/>
    <mergeCell ref="PLU1:PLW1"/>
    <mergeCell ref="PLZ1:PMB1"/>
    <mergeCell ref="PMC1:PME1"/>
    <mergeCell ref="PKT1:PKV1"/>
    <mergeCell ref="PKW1:PKY1"/>
    <mergeCell ref="PLB1:PLD1"/>
    <mergeCell ref="PLE1:PLG1"/>
    <mergeCell ref="PLJ1:PLL1"/>
    <mergeCell ref="PPR1:PPT1"/>
    <mergeCell ref="PPU1:PPW1"/>
    <mergeCell ref="PPZ1:PQB1"/>
    <mergeCell ref="POO1:POQ1"/>
    <mergeCell ref="POT1:POV1"/>
    <mergeCell ref="POW1:POY1"/>
    <mergeCell ref="PPB1:PPD1"/>
    <mergeCell ref="PPE1:PPG1"/>
    <mergeCell ref="PNV1:PNX1"/>
    <mergeCell ref="PNY1:POA1"/>
    <mergeCell ref="POD1:POF1"/>
    <mergeCell ref="POG1:POI1"/>
    <mergeCell ref="POL1:PON1"/>
    <mergeCell ref="PNA1:PNC1"/>
    <mergeCell ref="PNF1:PNH1"/>
    <mergeCell ref="PNI1:PNK1"/>
    <mergeCell ref="PNN1:PNP1"/>
    <mergeCell ref="PNQ1:PNS1"/>
    <mergeCell ref="PUS1:PUU1"/>
    <mergeCell ref="PUX1:PUZ1"/>
    <mergeCell ref="PVA1:PVC1"/>
    <mergeCell ref="PVF1:PVH1"/>
    <mergeCell ref="PVI1:PVK1"/>
    <mergeCell ref="PTZ1:PUB1"/>
    <mergeCell ref="PUC1:PUE1"/>
    <mergeCell ref="PUH1:PUJ1"/>
    <mergeCell ref="PUK1:PUM1"/>
    <mergeCell ref="PUP1:PUR1"/>
    <mergeCell ref="PTE1:PTG1"/>
    <mergeCell ref="PTJ1:PTL1"/>
    <mergeCell ref="PTM1:PTO1"/>
    <mergeCell ref="PTR1:PTT1"/>
    <mergeCell ref="PTU1:PTW1"/>
    <mergeCell ref="PSL1:PSN1"/>
    <mergeCell ref="PSO1:PSQ1"/>
    <mergeCell ref="PST1:PSV1"/>
    <mergeCell ref="PSW1:PSY1"/>
    <mergeCell ref="PTB1:PTD1"/>
    <mergeCell ref="PRQ1:PRS1"/>
    <mergeCell ref="PRV1:PRX1"/>
    <mergeCell ref="PRY1:PSA1"/>
    <mergeCell ref="PSD1:PSF1"/>
    <mergeCell ref="PSG1:PSI1"/>
    <mergeCell ref="PQX1:PQZ1"/>
    <mergeCell ref="PRA1:PRC1"/>
    <mergeCell ref="PRF1:PRH1"/>
    <mergeCell ref="PRI1:PRK1"/>
    <mergeCell ref="PRN1:PRP1"/>
    <mergeCell ref="PQC1:PQE1"/>
    <mergeCell ref="PQH1:PQJ1"/>
    <mergeCell ref="PQK1:PQM1"/>
    <mergeCell ref="PQP1:PQR1"/>
    <mergeCell ref="PQS1:PQU1"/>
    <mergeCell ref="QAD1:QAF1"/>
    <mergeCell ref="QAG1:QAI1"/>
    <mergeCell ref="PXB1:PXD1"/>
    <mergeCell ref="PXE1:PXG1"/>
    <mergeCell ref="PXJ1:PXL1"/>
    <mergeCell ref="PXM1:PXO1"/>
    <mergeCell ref="PXR1:PXT1"/>
    <mergeCell ref="PWG1:PWI1"/>
    <mergeCell ref="PWL1:PWN1"/>
    <mergeCell ref="PWO1:PWQ1"/>
    <mergeCell ref="PWT1:PWV1"/>
    <mergeCell ref="PWW1:PWY1"/>
    <mergeCell ref="PVN1:PVP1"/>
    <mergeCell ref="PVQ1:PVS1"/>
    <mergeCell ref="PVV1:PVX1"/>
    <mergeCell ref="PVY1:PWA1"/>
    <mergeCell ref="PWD1:PWF1"/>
    <mergeCell ref="QAL1:QAN1"/>
    <mergeCell ref="QAO1:QAQ1"/>
    <mergeCell ref="QAT1:QAV1"/>
    <mergeCell ref="PZI1:PZK1"/>
    <mergeCell ref="PZN1:PZP1"/>
    <mergeCell ref="PZQ1:PZS1"/>
    <mergeCell ref="PZV1:PZX1"/>
    <mergeCell ref="PZY1:QAA1"/>
    <mergeCell ref="PYP1:PYR1"/>
    <mergeCell ref="PYS1:PYU1"/>
    <mergeCell ref="PYX1:PYZ1"/>
    <mergeCell ref="PZA1:PZC1"/>
    <mergeCell ref="PZF1:PZH1"/>
    <mergeCell ref="PXU1:PXW1"/>
    <mergeCell ref="PXZ1:PYB1"/>
    <mergeCell ref="PYC1:PYE1"/>
    <mergeCell ref="PYH1:PYJ1"/>
    <mergeCell ref="PYK1:PYM1"/>
    <mergeCell ref="QFM1:QFO1"/>
    <mergeCell ref="QFR1:QFT1"/>
    <mergeCell ref="QFU1:QFW1"/>
    <mergeCell ref="QFZ1:QGB1"/>
    <mergeCell ref="QGC1:QGE1"/>
    <mergeCell ref="QET1:QEV1"/>
    <mergeCell ref="QEW1:QEY1"/>
    <mergeCell ref="QFB1:QFD1"/>
    <mergeCell ref="QFE1:QFG1"/>
    <mergeCell ref="QFJ1:QFL1"/>
    <mergeCell ref="QDY1:QEA1"/>
    <mergeCell ref="QED1:QEF1"/>
    <mergeCell ref="QEG1:QEI1"/>
    <mergeCell ref="QEL1:QEN1"/>
    <mergeCell ref="QEO1:QEQ1"/>
    <mergeCell ref="QDF1:QDH1"/>
    <mergeCell ref="QDI1:QDK1"/>
    <mergeCell ref="QDN1:QDP1"/>
    <mergeCell ref="QDQ1:QDS1"/>
    <mergeCell ref="QDV1:QDX1"/>
    <mergeCell ref="QCK1:QCM1"/>
    <mergeCell ref="QCP1:QCR1"/>
    <mergeCell ref="QCS1:QCU1"/>
    <mergeCell ref="QCX1:QCZ1"/>
    <mergeCell ref="QDA1:QDC1"/>
    <mergeCell ref="QBR1:QBT1"/>
    <mergeCell ref="QBU1:QBW1"/>
    <mergeCell ref="QBZ1:QCB1"/>
    <mergeCell ref="QCC1:QCE1"/>
    <mergeCell ref="QCH1:QCJ1"/>
    <mergeCell ref="QAW1:QAY1"/>
    <mergeCell ref="QBB1:QBD1"/>
    <mergeCell ref="QBE1:QBG1"/>
    <mergeCell ref="QBJ1:QBL1"/>
    <mergeCell ref="QBM1:QBO1"/>
    <mergeCell ref="QKX1:QKZ1"/>
    <mergeCell ref="QLA1:QLC1"/>
    <mergeCell ref="QHV1:QHX1"/>
    <mergeCell ref="QHY1:QIA1"/>
    <mergeCell ref="QID1:QIF1"/>
    <mergeCell ref="QIG1:QII1"/>
    <mergeCell ref="QIL1:QIN1"/>
    <mergeCell ref="QHA1:QHC1"/>
    <mergeCell ref="QHF1:QHH1"/>
    <mergeCell ref="QHI1:QHK1"/>
    <mergeCell ref="QHN1:QHP1"/>
    <mergeCell ref="QHQ1:QHS1"/>
    <mergeCell ref="QGH1:QGJ1"/>
    <mergeCell ref="QGK1:QGM1"/>
    <mergeCell ref="QGP1:QGR1"/>
    <mergeCell ref="QGS1:QGU1"/>
    <mergeCell ref="QGX1:QGZ1"/>
    <mergeCell ref="QLF1:QLH1"/>
    <mergeCell ref="QLI1:QLK1"/>
    <mergeCell ref="QLN1:QLP1"/>
    <mergeCell ref="QKC1:QKE1"/>
    <mergeCell ref="QKH1:QKJ1"/>
    <mergeCell ref="QKK1:QKM1"/>
    <mergeCell ref="QKP1:QKR1"/>
    <mergeCell ref="QKS1:QKU1"/>
    <mergeCell ref="QJJ1:QJL1"/>
    <mergeCell ref="QJM1:QJO1"/>
    <mergeCell ref="QJR1:QJT1"/>
    <mergeCell ref="QJU1:QJW1"/>
    <mergeCell ref="QJZ1:QKB1"/>
    <mergeCell ref="QIO1:QIQ1"/>
    <mergeCell ref="QIT1:QIV1"/>
    <mergeCell ref="QIW1:QIY1"/>
    <mergeCell ref="QJB1:QJD1"/>
    <mergeCell ref="QJE1:QJG1"/>
    <mergeCell ref="QQG1:QQI1"/>
    <mergeCell ref="QQL1:QQN1"/>
    <mergeCell ref="QQO1:QQQ1"/>
    <mergeCell ref="QQT1:QQV1"/>
    <mergeCell ref="QQW1:QQY1"/>
    <mergeCell ref="QPN1:QPP1"/>
    <mergeCell ref="QPQ1:QPS1"/>
    <mergeCell ref="QPV1:QPX1"/>
    <mergeCell ref="QPY1:QQA1"/>
    <mergeCell ref="QQD1:QQF1"/>
    <mergeCell ref="QOS1:QOU1"/>
    <mergeCell ref="QOX1:QOZ1"/>
    <mergeCell ref="QPA1:QPC1"/>
    <mergeCell ref="QPF1:QPH1"/>
    <mergeCell ref="QPI1:QPK1"/>
    <mergeCell ref="QNZ1:QOB1"/>
    <mergeCell ref="QOC1:QOE1"/>
    <mergeCell ref="QOH1:QOJ1"/>
    <mergeCell ref="QOK1:QOM1"/>
    <mergeCell ref="QOP1:QOR1"/>
    <mergeCell ref="QNE1:QNG1"/>
    <mergeCell ref="QNJ1:QNL1"/>
    <mergeCell ref="QNM1:QNO1"/>
    <mergeCell ref="QNR1:QNT1"/>
    <mergeCell ref="QNU1:QNW1"/>
    <mergeCell ref="QML1:QMN1"/>
    <mergeCell ref="QMO1:QMQ1"/>
    <mergeCell ref="QMT1:QMV1"/>
    <mergeCell ref="QMW1:QMY1"/>
    <mergeCell ref="QNB1:QND1"/>
    <mergeCell ref="QLQ1:QLS1"/>
    <mergeCell ref="QLV1:QLX1"/>
    <mergeCell ref="QLY1:QMA1"/>
    <mergeCell ref="QMD1:QMF1"/>
    <mergeCell ref="QMG1:QMI1"/>
    <mergeCell ref="QVR1:QVT1"/>
    <mergeCell ref="QVU1:QVW1"/>
    <mergeCell ref="QSP1:QSR1"/>
    <mergeCell ref="QSS1:QSU1"/>
    <mergeCell ref="QSX1:QSZ1"/>
    <mergeCell ref="QTA1:QTC1"/>
    <mergeCell ref="QTF1:QTH1"/>
    <mergeCell ref="QRU1:QRW1"/>
    <mergeCell ref="QRZ1:QSB1"/>
    <mergeCell ref="QSC1:QSE1"/>
    <mergeCell ref="QSH1:QSJ1"/>
    <mergeCell ref="QSK1:QSM1"/>
    <mergeCell ref="QRB1:QRD1"/>
    <mergeCell ref="QRE1:QRG1"/>
    <mergeCell ref="QRJ1:QRL1"/>
    <mergeCell ref="QRM1:QRO1"/>
    <mergeCell ref="QRR1:QRT1"/>
    <mergeCell ref="QVZ1:QWB1"/>
    <mergeCell ref="QWC1:QWE1"/>
    <mergeCell ref="QWH1:QWJ1"/>
    <mergeCell ref="QUW1:QUY1"/>
    <mergeCell ref="QVB1:QVD1"/>
    <mergeCell ref="QVE1:QVG1"/>
    <mergeCell ref="QVJ1:QVL1"/>
    <mergeCell ref="QVM1:QVO1"/>
    <mergeCell ref="QUD1:QUF1"/>
    <mergeCell ref="QUG1:QUI1"/>
    <mergeCell ref="QUL1:QUN1"/>
    <mergeCell ref="QUO1:QUQ1"/>
    <mergeCell ref="QUT1:QUV1"/>
    <mergeCell ref="QTI1:QTK1"/>
    <mergeCell ref="QTN1:QTP1"/>
    <mergeCell ref="QTQ1:QTS1"/>
    <mergeCell ref="QTV1:QTX1"/>
    <mergeCell ref="QTY1:QUA1"/>
    <mergeCell ref="RBA1:RBC1"/>
    <mergeCell ref="RBF1:RBH1"/>
    <mergeCell ref="RBI1:RBK1"/>
    <mergeCell ref="RBN1:RBP1"/>
    <mergeCell ref="RBQ1:RBS1"/>
    <mergeCell ref="RAH1:RAJ1"/>
    <mergeCell ref="RAK1:RAM1"/>
    <mergeCell ref="RAP1:RAR1"/>
    <mergeCell ref="RAS1:RAU1"/>
    <mergeCell ref="RAX1:RAZ1"/>
    <mergeCell ref="QZM1:QZO1"/>
    <mergeCell ref="QZR1:QZT1"/>
    <mergeCell ref="QZU1:QZW1"/>
    <mergeCell ref="QZZ1:RAB1"/>
    <mergeCell ref="RAC1:RAE1"/>
    <mergeCell ref="QYT1:QYV1"/>
    <mergeCell ref="QYW1:QYY1"/>
    <mergeCell ref="QZB1:QZD1"/>
    <mergeCell ref="QZE1:QZG1"/>
    <mergeCell ref="QZJ1:QZL1"/>
    <mergeCell ref="QXY1:QYA1"/>
    <mergeCell ref="QYD1:QYF1"/>
    <mergeCell ref="QYG1:QYI1"/>
    <mergeCell ref="QYL1:QYN1"/>
    <mergeCell ref="QYO1:QYQ1"/>
    <mergeCell ref="QXF1:QXH1"/>
    <mergeCell ref="QXI1:QXK1"/>
    <mergeCell ref="QXN1:QXP1"/>
    <mergeCell ref="QXQ1:QXS1"/>
    <mergeCell ref="QXV1:QXX1"/>
    <mergeCell ref="QWK1:QWM1"/>
    <mergeCell ref="QWP1:QWR1"/>
    <mergeCell ref="QWS1:QWU1"/>
    <mergeCell ref="QWX1:QWZ1"/>
    <mergeCell ref="QXA1:QXC1"/>
    <mergeCell ref="RGL1:RGN1"/>
    <mergeCell ref="RGO1:RGQ1"/>
    <mergeCell ref="RDJ1:RDL1"/>
    <mergeCell ref="RDM1:RDO1"/>
    <mergeCell ref="RDR1:RDT1"/>
    <mergeCell ref="RDU1:RDW1"/>
    <mergeCell ref="RDZ1:REB1"/>
    <mergeCell ref="RCO1:RCQ1"/>
    <mergeCell ref="RCT1:RCV1"/>
    <mergeCell ref="RCW1:RCY1"/>
    <mergeCell ref="RDB1:RDD1"/>
    <mergeCell ref="RDE1:RDG1"/>
    <mergeCell ref="RBV1:RBX1"/>
    <mergeCell ref="RBY1:RCA1"/>
    <mergeCell ref="RCD1:RCF1"/>
    <mergeCell ref="RCG1:RCI1"/>
    <mergeCell ref="RCL1:RCN1"/>
    <mergeCell ref="RGT1:RGV1"/>
    <mergeCell ref="RGW1:RGY1"/>
    <mergeCell ref="RHB1:RHD1"/>
    <mergeCell ref="RFQ1:RFS1"/>
    <mergeCell ref="RFV1:RFX1"/>
    <mergeCell ref="RFY1:RGA1"/>
    <mergeCell ref="RGD1:RGF1"/>
    <mergeCell ref="RGG1:RGI1"/>
    <mergeCell ref="REX1:REZ1"/>
    <mergeCell ref="RFA1:RFC1"/>
    <mergeCell ref="RFF1:RFH1"/>
    <mergeCell ref="RFI1:RFK1"/>
    <mergeCell ref="RFN1:RFP1"/>
    <mergeCell ref="REC1:REE1"/>
    <mergeCell ref="REH1:REJ1"/>
    <mergeCell ref="REK1:REM1"/>
    <mergeCell ref="REP1:RER1"/>
    <mergeCell ref="RES1:REU1"/>
    <mergeCell ref="RLU1:RLW1"/>
    <mergeCell ref="RLZ1:RMB1"/>
    <mergeCell ref="RMC1:RME1"/>
    <mergeCell ref="RMH1:RMJ1"/>
    <mergeCell ref="RMK1:RMM1"/>
    <mergeCell ref="RLB1:RLD1"/>
    <mergeCell ref="RLE1:RLG1"/>
    <mergeCell ref="RLJ1:RLL1"/>
    <mergeCell ref="RLM1:RLO1"/>
    <mergeCell ref="RLR1:RLT1"/>
    <mergeCell ref="RKG1:RKI1"/>
    <mergeCell ref="RKL1:RKN1"/>
    <mergeCell ref="RKO1:RKQ1"/>
    <mergeCell ref="RKT1:RKV1"/>
    <mergeCell ref="RKW1:RKY1"/>
    <mergeCell ref="RJN1:RJP1"/>
    <mergeCell ref="RJQ1:RJS1"/>
    <mergeCell ref="RJV1:RJX1"/>
    <mergeCell ref="RJY1:RKA1"/>
    <mergeCell ref="RKD1:RKF1"/>
    <mergeCell ref="RIS1:RIU1"/>
    <mergeCell ref="RIX1:RIZ1"/>
    <mergeCell ref="RJA1:RJC1"/>
    <mergeCell ref="RJF1:RJH1"/>
    <mergeCell ref="RJI1:RJK1"/>
    <mergeCell ref="RHZ1:RIB1"/>
    <mergeCell ref="RIC1:RIE1"/>
    <mergeCell ref="RIH1:RIJ1"/>
    <mergeCell ref="RIK1:RIM1"/>
    <mergeCell ref="RIP1:RIR1"/>
    <mergeCell ref="RHE1:RHG1"/>
    <mergeCell ref="RHJ1:RHL1"/>
    <mergeCell ref="RHM1:RHO1"/>
    <mergeCell ref="RHR1:RHT1"/>
    <mergeCell ref="RHU1:RHW1"/>
    <mergeCell ref="RRF1:RRH1"/>
    <mergeCell ref="RRI1:RRK1"/>
    <mergeCell ref="ROD1:ROF1"/>
    <mergeCell ref="ROG1:ROI1"/>
    <mergeCell ref="ROL1:RON1"/>
    <mergeCell ref="ROO1:ROQ1"/>
    <mergeCell ref="ROT1:ROV1"/>
    <mergeCell ref="RNI1:RNK1"/>
    <mergeCell ref="RNN1:RNP1"/>
    <mergeCell ref="RNQ1:RNS1"/>
    <mergeCell ref="RNV1:RNX1"/>
    <mergeCell ref="RNY1:ROA1"/>
    <mergeCell ref="RMP1:RMR1"/>
    <mergeCell ref="RMS1:RMU1"/>
    <mergeCell ref="RMX1:RMZ1"/>
    <mergeCell ref="RNA1:RNC1"/>
    <mergeCell ref="RNF1:RNH1"/>
    <mergeCell ref="RRN1:RRP1"/>
    <mergeCell ref="RRQ1:RRS1"/>
    <mergeCell ref="RRV1:RRX1"/>
    <mergeCell ref="RQK1:RQM1"/>
    <mergeCell ref="RQP1:RQR1"/>
    <mergeCell ref="RQS1:RQU1"/>
    <mergeCell ref="RQX1:RQZ1"/>
    <mergeCell ref="RRA1:RRC1"/>
    <mergeCell ref="RPR1:RPT1"/>
    <mergeCell ref="RPU1:RPW1"/>
    <mergeCell ref="RPZ1:RQB1"/>
    <mergeCell ref="RQC1:RQE1"/>
    <mergeCell ref="RQH1:RQJ1"/>
    <mergeCell ref="ROW1:ROY1"/>
    <mergeCell ref="RPB1:RPD1"/>
    <mergeCell ref="RPE1:RPG1"/>
    <mergeCell ref="RPJ1:RPL1"/>
    <mergeCell ref="RPM1:RPO1"/>
    <mergeCell ref="RWO1:RWQ1"/>
    <mergeCell ref="RWT1:RWV1"/>
    <mergeCell ref="RWW1:RWY1"/>
    <mergeCell ref="RXB1:RXD1"/>
    <mergeCell ref="RXE1:RXG1"/>
    <mergeCell ref="RVV1:RVX1"/>
    <mergeCell ref="RVY1:RWA1"/>
    <mergeCell ref="RWD1:RWF1"/>
    <mergeCell ref="RWG1:RWI1"/>
    <mergeCell ref="RWL1:RWN1"/>
    <mergeCell ref="RVA1:RVC1"/>
    <mergeCell ref="RVF1:RVH1"/>
    <mergeCell ref="RVI1:RVK1"/>
    <mergeCell ref="RVN1:RVP1"/>
    <mergeCell ref="RVQ1:RVS1"/>
    <mergeCell ref="RUH1:RUJ1"/>
    <mergeCell ref="RUK1:RUM1"/>
    <mergeCell ref="RUP1:RUR1"/>
    <mergeCell ref="RUS1:RUU1"/>
    <mergeCell ref="RUX1:RUZ1"/>
    <mergeCell ref="RTM1:RTO1"/>
    <mergeCell ref="RTR1:RTT1"/>
    <mergeCell ref="RTU1:RTW1"/>
    <mergeCell ref="RTZ1:RUB1"/>
    <mergeCell ref="RUC1:RUE1"/>
    <mergeCell ref="RST1:RSV1"/>
    <mergeCell ref="RSW1:RSY1"/>
    <mergeCell ref="RTB1:RTD1"/>
    <mergeCell ref="RTE1:RTG1"/>
    <mergeCell ref="RTJ1:RTL1"/>
    <mergeCell ref="RRY1:RSA1"/>
    <mergeCell ref="RSD1:RSF1"/>
    <mergeCell ref="RSG1:RSI1"/>
    <mergeCell ref="RSL1:RSN1"/>
    <mergeCell ref="RSO1:RSQ1"/>
    <mergeCell ref="SBZ1:SCB1"/>
    <mergeCell ref="SCC1:SCE1"/>
    <mergeCell ref="RYX1:RYZ1"/>
    <mergeCell ref="RZA1:RZC1"/>
    <mergeCell ref="RZF1:RZH1"/>
    <mergeCell ref="RZI1:RZK1"/>
    <mergeCell ref="RZN1:RZP1"/>
    <mergeCell ref="RYC1:RYE1"/>
    <mergeCell ref="RYH1:RYJ1"/>
    <mergeCell ref="RYK1:RYM1"/>
    <mergeCell ref="RYP1:RYR1"/>
    <mergeCell ref="RYS1:RYU1"/>
    <mergeCell ref="RXJ1:RXL1"/>
    <mergeCell ref="RXM1:RXO1"/>
    <mergeCell ref="RXR1:RXT1"/>
    <mergeCell ref="RXU1:RXW1"/>
    <mergeCell ref="RXZ1:RYB1"/>
    <mergeCell ref="SCH1:SCJ1"/>
    <mergeCell ref="SCK1:SCM1"/>
    <mergeCell ref="SCP1:SCR1"/>
    <mergeCell ref="SBE1:SBG1"/>
    <mergeCell ref="SBJ1:SBL1"/>
    <mergeCell ref="SBM1:SBO1"/>
    <mergeCell ref="SBR1:SBT1"/>
    <mergeCell ref="SBU1:SBW1"/>
    <mergeCell ref="SAL1:SAN1"/>
    <mergeCell ref="SAO1:SAQ1"/>
    <mergeCell ref="SAT1:SAV1"/>
    <mergeCell ref="SAW1:SAY1"/>
    <mergeCell ref="SBB1:SBD1"/>
    <mergeCell ref="RZQ1:RZS1"/>
    <mergeCell ref="RZV1:RZX1"/>
    <mergeCell ref="RZY1:SAA1"/>
    <mergeCell ref="SAD1:SAF1"/>
    <mergeCell ref="SAG1:SAI1"/>
    <mergeCell ref="SHI1:SHK1"/>
    <mergeCell ref="SHN1:SHP1"/>
    <mergeCell ref="SHQ1:SHS1"/>
    <mergeCell ref="SHV1:SHX1"/>
    <mergeCell ref="SHY1:SIA1"/>
    <mergeCell ref="SGP1:SGR1"/>
    <mergeCell ref="SGS1:SGU1"/>
    <mergeCell ref="SGX1:SGZ1"/>
    <mergeCell ref="SHA1:SHC1"/>
    <mergeCell ref="SHF1:SHH1"/>
    <mergeCell ref="SFU1:SFW1"/>
    <mergeCell ref="SFZ1:SGB1"/>
    <mergeCell ref="SGC1:SGE1"/>
    <mergeCell ref="SGH1:SGJ1"/>
    <mergeCell ref="SGK1:SGM1"/>
    <mergeCell ref="SFB1:SFD1"/>
    <mergeCell ref="SFE1:SFG1"/>
    <mergeCell ref="SFJ1:SFL1"/>
    <mergeCell ref="SFM1:SFO1"/>
    <mergeCell ref="SFR1:SFT1"/>
    <mergeCell ref="SEG1:SEI1"/>
    <mergeCell ref="SEL1:SEN1"/>
    <mergeCell ref="SEO1:SEQ1"/>
    <mergeCell ref="SET1:SEV1"/>
    <mergeCell ref="SEW1:SEY1"/>
    <mergeCell ref="SDN1:SDP1"/>
    <mergeCell ref="SDQ1:SDS1"/>
    <mergeCell ref="SDV1:SDX1"/>
    <mergeCell ref="SDY1:SEA1"/>
    <mergeCell ref="SED1:SEF1"/>
    <mergeCell ref="SCS1:SCU1"/>
    <mergeCell ref="SCX1:SCZ1"/>
    <mergeCell ref="SDA1:SDC1"/>
    <mergeCell ref="SDF1:SDH1"/>
    <mergeCell ref="SDI1:SDK1"/>
    <mergeCell ref="SMT1:SMV1"/>
    <mergeCell ref="SMW1:SMY1"/>
    <mergeCell ref="SJR1:SJT1"/>
    <mergeCell ref="SJU1:SJW1"/>
    <mergeCell ref="SJZ1:SKB1"/>
    <mergeCell ref="SKC1:SKE1"/>
    <mergeCell ref="SKH1:SKJ1"/>
    <mergeCell ref="SIW1:SIY1"/>
    <mergeCell ref="SJB1:SJD1"/>
    <mergeCell ref="SJE1:SJG1"/>
    <mergeCell ref="SJJ1:SJL1"/>
    <mergeCell ref="SJM1:SJO1"/>
    <mergeCell ref="SID1:SIF1"/>
    <mergeCell ref="SIG1:SII1"/>
    <mergeCell ref="SIL1:SIN1"/>
    <mergeCell ref="SIO1:SIQ1"/>
    <mergeCell ref="SIT1:SIV1"/>
    <mergeCell ref="SNB1:SND1"/>
    <mergeCell ref="SNE1:SNG1"/>
    <mergeCell ref="SNJ1:SNL1"/>
    <mergeCell ref="SLY1:SMA1"/>
    <mergeCell ref="SMD1:SMF1"/>
    <mergeCell ref="SMG1:SMI1"/>
    <mergeCell ref="SML1:SMN1"/>
    <mergeCell ref="SMO1:SMQ1"/>
    <mergeCell ref="SLF1:SLH1"/>
    <mergeCell ref="SLI1:SLK1"/>
    <mergeCell ref="SLN1:SLP1"/>
    <mergeCell ref="SLQ1:SLS1"/>
    <mergeCell ref="SLV1:SLX1"/>
    <mergeCell ref="SKK1:SKM1"/>
    <mergeCell ref="SKP1:SKR1"/>
    <mergeCell ref="SKS1:SKU1"/>
    <mergeCell ref="SKX1:SKZ1"/>
    <mergeCell ref="SLA1:SLC1"/>
    <mergeCell ref="SSC1:SSE1"/>
    <mergeCell ref="SSH1:SSJ1"/>
    <mergeCell ref="SSK1:SSM1"/>
    <mergeCell ref="SSP1:SSR1"/>
    <mergeCell ref="SSS1:SSU1"/>
    <mergeCell ref="SRJ1:SRL1"/>
    <mergeCell ref="SRM1:SRO1"/>
    <mergeCell ref="SRR1:SRT1"/>
    <mergeCell ref="SRU1:SRW1"/>
    <mergeCell ref="SRZ1:SSB1"/>
    <mergeCell ref="SQO1:SQQ1"/>
    <mergeCell ref="SQT1:SQV1"/>
    <mergeCell ref="SQW1:SQY1"/>
    <mergeCell ref="SRB1:SRD1"/>
    <mergeCell ref="SRE1:SRG1"/>
    <mergeCell ref="SPV1:SPX1"/>
    <mergeCell ref="SPY1:SQA1"/>
    <mergeCell ref="SQD1:SQF1"/>
    <mergeCell ref="SQG1:SQI1"/>
    <mergeCell ref="SQL1:SQN1"/>
    <mergeCell ref="SPA1:SPC1"/>
    <mergeCell ref="SPF1:SPH1"/>
    <mergeCell ref="SPI1:SPK1"/>
    <mergeCell ref="SPN1:SPP1"/>
    <mergeCell ref="SPQ1:SPS1"/>
    <mergeCell ref="SOH1:SOJ1"/>
    <mergeCell ref="SOK1:SOM1"/>
    <mergeCell ref="SOP1:SOR1"/>
    <mergeCell ref="SOS1:SOU1"/>
    <mergeCell ref="SOX1:SOZ1"/>
    <mergeCell ref="SNM1:SNO1"/>
    <mergeCell ref="SNR1:SNT1"/>
    <mergeCell ref="SNU1:SNW1"/>
    <mergeCell ref="SNZ1:SOB1"/>
    <mergeCell ref="SOC1:SOE1"/>
    <mergeCell ref="SXN1:SXP1"/>
    <mergeCell ref="SXQ1:SXS1"/>
    <mergeCell ref="SUL1:SUN1"/>
    <mergeCell ref="SUO1:SUQ1"/>
    <mergeCell ref="SUT1:SUV1"/>
    <mergeCell ref="SUW1:SUY1"/>
    <mergeCell ref="SVB1:SVD1"/>
    <mergeCell ref="STQ1:STS1"/>
    <mergeCell ref="STV1:STX1"/>
    <mergeCell ref="STY1:SUA1"/>
    <mergeCell ref="SUD1:SUF1"/>
    <mergeCell ref="SUG1:SUI1"/>
    <mergeCell ref="SSX1:SSZ1"/>
    <mergeCell ref="STA1:STC1"/>
    <mergeCell ref="STF1:STH1"/>
    <mergeCell ref="STI1:STK1"/>
    <mergeCell ref="STN1:STP1"/>
    <mergeCell ref="SXV1:SXX1"/>
    <mergeCell ref="SXY1:SYA1"/>
    <mergeCell ref="SYD1:SYF1"/>
    <mergeCell ref="SWS1:SWU1"/>
    <mergeCell ref="SWX1:SWZ1"/>
    <mergeCell ref="SXA1:SXC1"/>
    <mergeCell ref="SXF1:SXH1"/>
    <mergeCell ref="SXI1:SXK1"/>
    <mergeCell ref="SVZ1:SWB1"/>
    <mergeCell ref="SWC1:SWE1"/>
    <mergeCell ref="SWH1:SWJ1"/>
    <mergeCell ref="SWK1:SWM1"/>
    <mergeCell ref="SWP1:SWR1"/>
    <mergeCell ref="SVE1:SVG1"/>
    <mergeCell ref="SVJ1:SVL1"/>
    <mergeCell ref="SVM1:SVO1"/>
    <mergeCell ref="SVR1:SVT1"/>
    <mergeCell ref="SVU1:SVW1"/>
    <mergeCell ref="TCW1:TCY1"/>
    <mergeCell ref="TDB1:TDD1"/>
    <mergeCell ref="TDE1:TDG1"/>
    <mergeCell ref="TDJ1:TDL1"/>
    <mergeCell ref="TDM1:TDO1"/>
    <mergeCell ref="TCD1:TCF1"/>
    <mergeCell ref="TCG1:TCI1"/>
    <mergeCell ref="TCL1:TCN1"/>
    <mergeCell ref="TCO1:TCQ1"/>
    <mergeCell ref="TCT1:TCV1"/>
    <mergeCell ref="TBI1:TBK1"/>
    <mergeCell ref="TBN1:TBP1"/>
    <mergeCell ref="TBQ1:TBS1"/>
    <mergeCell ref="TBV1:TBX1"/>
    <mergeCell ref="TBY1:TCA1"/>
    <mergeCell ref="TAP1:TAR1"/>
    <mergeCell ref="TAS1:TAU1"/>
    <mergeCell ref="TAX1:TAZ1"/>
    <mergeCell ref="TBA1:TBC1"/>
    <mergeCell ref="TBF1:TBH1"/>
    <mergeCell ref="SZU1:SZW1"/>
    <mergeCell ref="SZZ1:TAB1"/>
    <mergeCell ref="TAC1:TAE1"/>
    <mergeCell ref="TAH1:TAJ1"/>
    <mergeCell ref="TAK1:TAM1"/>
    <mergeCell ref="SZB1:SZD1"/>
    <mergeCell ref="SZE1:SZG1"/>
    <mergeCell ref="SZJ1:SZL1"/>
    <mergeCell ref="SZM1:SZO1"/>
    <mergeCell ref="SZR1:SZT1"/>
    <mergeCell ref="SYG1:SYI1"/>
    <mergeCell ref="SYL1:SYN1"/>
    <mergeCell ref="SYO1:SYQ1"/>
    <mergeCell ref="SYT1:SYV1"/>
    <mergeCell ref="SYW1:SYY1"/>
    <mergeCell ref="TIH1:TIJ1"/>
    <mergeCell ref="TIK1:TIM1"/>
    <mergeCell ref="TFF1:TFH1"/>
    <mergeCell ref="TFI1:TFK1"/>
    <mergeCell ref="TFN1:TFP1"/>
    <mergeCell ref="TFQ1:TFS1"/>
    <mergeCell ref="TFV1:TFX1"/>
    <mergeCell ref="TEK1:TEM1"/>
    <mergeCell ref="TEP1:TER1"/>
    <mergeCell ref="TES1:TEU1"/>
    <mergeCell ref="TEX1:TEZ1"/>
    <mergeCell ref="TFA1:TFC1"/>
    <mergeCell ref="TDR1:TDT1"/>
    <mergeCell ref="TDU1:TDW1"/>
    <mergeCell ref="TDZ1:TEB1"/>
    <mergeCell ref="TEC1:TEE1"/>
    <mergeCell ref="TEH1:TEJ1"/>
    <mergeCell ref="TIP1:TIR1"/>
    <mergeCell ref="TIS1:TIU1"/>
    <mergeCell ref="TIX1:TIZ1"/>
    <mergeCell ref="THM1:THO1"/>
    <mergeCell ref="THR1:THT1"/>
    <mergeCell ref="THU1:THW1"/>
    <mergeCell ref="THZ1:TIB1"/>
    <mergeCell ref="TIC1:TIE1"/>
    <mergeCell ref="TGT1:TGV1"/>
    <mergeCell ref="TGW1:TGY1"/>
    <mergeCell ref="THB1:THD1"/>
    <mergeCell ref="THE1:THG1"/>
    <mergeCell ref="THJ1:THL1"/>
    <mergeCell ref="TFY1:TGA1"/>
    <mergeCell ref="TGD1:TGF1"/>
    <mergeCell ref="TGG1:TGI1"/>
    <mergeCell ref="TGL1:TGN1"/>
    <mergeCell ref="TGO1:TGQ1"/>
    <mergeCell ref="TNQ1:TNS1"/>
    <mergeCell ref="TNV1:TNX1"/>
    <mergeCell ref="TNY1:TOA1"/>
    <mergeCell ref="TOD1:TOF1"/>
    <mergeCell ref="TOG1:TOI1"/>
    <mergeCell ref="TMX1:TMZ1"/>
    <mergeCell ref="TNA1:TNC1"/>
    <mergeCell ref="TNF1:TNH1"/>
    <mergeCell ref="TNI1:TNK1"/>
    <mergeCell ref="TNN1:TNP1"/>
    <mergeCell ref="TMC1:TME1"/>
    <mergeCell ref="TMH1:TMJ1"/>
    <mergeCell ref="TMK1:TMM1"/>
    <mergeCell ref="TMP1:TMR1"/>
    <mergeCell ref="TMS1:TMU1"/>
    <mergeCell ref="TLJ1:TLL1"/>
    <mergeCell ref="TLM1:TLO1"/>
    <mergeCell ref="TLR1:TLT1"/>
    <mergeCell ref="TLU1:TLW1"/>
    <mergeCell ref="TLZ1:TMB1"/>
    <mergeCell ref="TKO1:TKQ1"/>
    <mergeCell ref="TKT1:TKV1"/>
    <mergeCell ref="TKW1:TKY1"/>
    <mergeCell ref="TLB1:TLD1"/>
    <mergeCell ref="TLE1:TLG1"/>
    <mergeCell ref="TJV1:TJX1"/>
    <mergeCell ref="TJY1:TKA1"/>
    <mergeCell ref="TKD1:TKF1"/>
    <mergeCell ref="TKG1:TKI1"/>
    <mergeCell ref="TKL1:TKN1"/>
    <mergeCell ref="TJA1:TJC1"/>
    <mergeCell ref="TJF1:TJH1"/>
    <mergeCell ref="TJI1:TJK1"/>
    <mergeCell ref="TJN1:TJP1"/>
    <mergeCell ref="TJQ1:TJS1"/>
    <mergeCell ref="TTB1:TTD1"/>
    <mergeCell ref="TTE1:TTG1"/>
    <mergeCell ref="TPZ1:TQB1"/>
    <mergeCell ref="TQC1:TQE1"/>
    <mergeCell ref="TQH1:TQJ1"/>
    <mergeCell ref="TQK1:TQM1"/>
    <mergeCell ref="TQP1:TQR1"/>
    <mergeCell ref="TPE1:TPG1"/>
    <mergeCell ref="TPJ1:TPL1"/>
    <mergeCell ref="TPM1:TPO1"/>
    <mergeCell ref="TPR1:TPT1"/>
    <mergeCell ref="TPU1:TPW1"/>
    <mergeCell ref="TOL1:TON1"/>
    <mergeCell ref="TOO1:TOQ1"/>
    <mergeCell ref="TOT1:TOV1"/>
    <mergeCell ref="TOW1:TOY1"/>
    <mergeCell ref="TPB1:TPD1"/>
    <mergeCell ref="TTJ1:TTL1"/>
    <mergeCell ref="TTM1:TTO1"/>
    <mergeCell ref="TTR1:TTT1"/>
    <mergeCell ref="TSG1:TSI1"/>
    <mergeCell ref="TSL1:TSN1"/>
    <mergeCell ref="TSO1:TSQ1"/>
    <mergeCell ref="TST1:TSV1"/>
    <mergeCell ref="TSW1:TSY1"/>
    <mergeCell ref="TRN1:TRP1"/>
    <mergeCell ref="TRQ1:TRS1"/>
    <mergeCell ref="TRV1:TRX1"/>
    <mergeCell ref="TRY1:TSA1"/>
    <mergeCell ref="TSD1:TSF1"/>
    <mergeCell ref="TQS1:TQU1"/>
    <mergeCell ref="TQX1:TQZ1"/>
    <mergeCell ref="TRA1:TRC1"/>
    <mergeCell ref="TRF1:TRH1"/>
    <mergeCell ref="TRI1:TRK1"/>
    <mergeCell ref="TYK1:TYM1"/>
    <mergeCell ref="TYP1:TYR1"/>
    <mergeCell ref="TYS1:TYU1"/>
    <mergeCell ref="TYX1:TYZ1"/>
    <mergeCell ref="TZA1:TZC1"/>
    <mergeCell ref="TXR1:TXT1"/>
    <mergeCell ref="TXU1:TXW1"/>
    <mergeCell ref="TXZ1:TYB1"/>
    <mergeCell ref="TYC1:TYE1"/>
    <mergeCell ref="TYH1:TYJ1"/>
    <mergeCell ref="TWW1:TWY1"/>
    <mergeCell ref="TXB1:TXD1"/>
    <mergeCell ref="TXE1:TXG1"/>
    <mergeCell ref="TXJ1:TXL1"/>
    <mergeCell ref="TXM1:TXO1"/>
    <mergeCell ref="TWD1:TWF1"/>
    <mergeCell ref="TWG1:TWI1"/>
    <mergeCell ref="TWL1:TWN1"/>
    <mergeCell ref="TWO1:TWQ1"/>
    <mergeCell ref="TWT1:TWV1"/>
    <mergeCell ref="TVI1:TVK1"/>
    <mergeCell ref="TVN1:TVP1"/>
    <mergeCell ref="TVQ1:TVS1"/>
    <mergeCell ref="TVV1:TVX1"/>
    <mergeCell ref="TVY1:TWA1"/>
    <mergeCell ref="TUP1:TUR1"/>
    <mergeCell ref="TUS1:TUU1"/>
    <mergeCell ref="TUX1:TUZ1"/>
    <mergeCell ref="TVA1:TVC1"/>
    <mergeCell ref="TVF1:TVH1"/>
    <mergeCell ref="TTU1:TTW1"/>
    <mergeCell ref="TTZ1:TUB1"/>
    <mergeCell ref="TUC1:TUE1"/>
    <mergeCell ref="TUH1:TUJ1"/>
    <mergeCell ref="TUK1:TUM1"/>
    <mergeCell ref="UDV1:UDX1"/>
    <mergeCell ref="UDY1:UEA1"/>
    <mergeCell ref="UAT1:UAV1"/>
    <mergeCell ref="UAW1:UAY1"/>
    <mergeCell ref="UBB1:UBD1"/>
    <mergeCell ref="UBE1:UBG1"/>
    <mergeCell ref="UBJ1:UBL1"/>
    <mergeCell ref="TZY1:UAA1"/>
    <mergeCell ref="UAD1:UAF1"/>
    <mergeCell ref="UAG1:UAI1"/>
    <mergeCell ref="UAL1:UAN1"/>
    <mergeCell ref="UAO1:UAQ1"/>
    <mergeCell ref="TZF1:TZH1"/>
    <mergeCell ref="TZI1:TZK1"/>
    <mergeCell ref="TZN1:TZP1"/>
    <mergeCell ref="TZQ1:TZS1"/>
    <mergeCell ref="TZV1:TZX1"/>
    <mergeCell ref="UED1:UEF1"/>
    <mergeCell ref="UEG1:UEI1"/>
    <mergeCell ref="UEL1:UEN1"/>
    <mergeCell ref="UDA1:UDC1"/>
    <mergeCell ref="UDF1:UDH1"/>
    <mergeCell ref="UDI1:UDK1"/>
    <mergeCell ref="UDN1:UDP1"/>
    <mergeCell ref="UDQ1:UDS1"/>
    <mergeCell ref="UCH1:UCJ1"/>
    <mergeCell ref="UCK1:UCM1"/>
    <mergeCell ref="UCP1:UCR1"/>
    <mergeCell ref="UCS1:UCU1"/>
    <mergeCell ref="UCX1:UCZ1"/>
    <mergeCell ref="UBM1:UBO1"/>
    <mergeCell ref="UBR1:UBT1"/>
    <mergeCell ref="UBU1:UBW1"/>
    <mergeCell ref="UBZ1:UCB1"/>
    <mergeCell ref="UCC1:UCE1"/>
    <mergeCell ref="UJE1:UJG1"/>
    <mergeCell ref="UJJ1:UJL1"/>
    <mergeCell ref="UJM1:UJO1"/>
    <mergeCell ref="UJR1:UJT1"/>
    <mergeCell ref="UJU1:UJW1"/>
    <mergeCell ref="UIL1:UIN1"/>
    <mergeCell ref="UIO1:UIQ1"/>
    <mergeCell ref="UIT1:UIV1"/>
    <mergeCell ref="UIW1:UIY1"/>
    <mergeCell ref="UJB1:UJD1"/>
    <mergeCell ref="UHQ1:UHS1"/>
    <mergeCell ref="UHV1:UHX1"/>
    <mergeCell ref="UHY1:UIA1"/>
    <mergeCell ref="UID1:UIF1"/>
    <mergeCell ref="UIG1:UII1"/>
    <mergeCell ref="UGX1:UGZ1"/>
    <mergeCell ref="UHA1:UHC1"/>
    <mergeCell ref="UHF1:UHH1"/>
    <mergeCell ref="UHI1:UHK1"/>
    <mergeCell ref="UHN1:UHP1"/>
    <mergeCell ref="UGC1:UGE1"/>
    <mergeCell ref="UGH1:UGJ1"/>
    <mergeCell ref="UGK1:UGM1"/>
    <mergeCell ref="UGP1:UGR1"/>
    <mergeCell ref="UGS1:UGU1"/>
    <mergeCell ref="UFJ1:UFL1"/>
    <mergeCell ref="UFM1:UFO1"/>
    <mergeCell ref="UFR1:UFT1"/>
    <mergeCell ref="UFU1:UFW1"/>
    <mergeCell ref="UFZ1:UGB1"/>
    <mergeCell ref="UEO1:UEQ1"/>
    <mergeCell ref="UET1:UEV1"/>
    <mergeCell ref="UEW1:UEY1"/>
    <mergeCell ref="UFB1:UFD1"/>
    <mergeCell ref="UFE1:UFG1"/>
    <mergeCell ref="UOP1:UOR1"/>
    <mergeCell ref="UOS1:UOU1"/>
    <mergeCell ref="ULN1:ULP1"/>
    <mergeCell ref="ULQ1:ULS1"/>
    <mergeCell ref="ULV1:ULX1"/>
    <mergeCell ref="ULY1:UMA1"/>
    <mergeCell ref="UMD1:UMF1"/>
    <mergeCell ref="UKS1:UKU1"/>
    <mergeCell ref="UKX1:UKZ1"/>
    <mergeCell ref="ULA1:ULC1"/>
    <mergeCell ref="ULF1:ULH1"/>
    <mergeCell ref="ULI1:ULK1"/>
    <mergeCell ref="UJZ1:UKB1"/>
    <mergeCell ref="UKC1:UKE1"/>
    <mergeCell ref="UKH1:UKJ1"/>
    <mergeCell ref="UKK1:UKM1"/>
    <mergeCell ref="UKP1:UKR1"/>
    <mergeCell ref="UOX1:UOZ1"/>
    <mergeCell ref="UPA1:UPC1"/>
    <mergeCell ref="UPF1:UPH1"/>
    <mergeCell ref="UNU1:UNW1"/>
    <mergeCell ref="UNZ1:UOB1"/>
    <mergeCell ref="UOC1:UOE1"/>
    <mergeCell ref="UOH1:UOJ1"/>
    <mergeCell ref="UOK1:UOM1"/>
    <mergeCell ref="UNB1:UND1"/>
    <mergeCell ref="UNE1:UNG1"/>
    <mergeCell ref="UNJ1:UNL1"/>
    <mergeCell ref="UNM1:UNO1"/>
    <mergeCell ref="UNR1:UNT1"/>
    <mergeCell ref="UMG1:UMI1"/>
    <mergeCell ref="UML1:UMN1"/>
    <mergeCell ref="UMO1:UMQ1"/>
    <mergeCell ref="UMT1:UMV1"/>
    <mergeCell ref="UMW1:UMY1"/>
    <mergeCell ref="UTY1:UUA1"/>
    <mergeCell ref="UUD1:UUF1"/>
    <mergeCell ref="UUG1:UUI1"/>
    <mergeCell ref="UUL1:UUN1"/>
    <mergeCell ref="UUO1:UUQ1"/>
    <mergeCell ref="UTF1:UTH1"/>
    <mergeCell ref="UTI1:UTK1"/>
    <mergeCell ref="UTN1:UTP1"/>
    <mergeCell ref="UTQ1:UTS1"/>
    <mergeCell ref="UTV1:UTX1"/>
    <mergeCell ref="USK1:USM1"/>
    <mergeCell ref="USP1:USR1"/>
    <mergeCell ref="USS1:USU1"/>
    <mergeCell ref="USX1:USZ1"/>
    <mergeCell ref="UTA1:UTC1"/>
    <mergeCell ref="URR1:URT1"/>
    <mergeCell ref="URU1:URW1"/>
    <mergeCell ref="URZ1:USB1"/>
    <mergeCell ref="USC1:USE1"/>
    <mergeCell ref="USH1:USJ1"/>
    <mergeCell ref="UQW1:UQY1"/>
    <mergeCell ref="URB1:URD1"/>
    <mergeCell ref="URE1:URG1"/>
    <mergeCell ref="URJ1:URL1"/>
    <mergeCell ref="URM1:URO1"/>
    <mergeCell ref="UQD1:UQF1"/>
    <mergeCell ref="UQG1:UQI1"/>
    <mergeCell ref="UQL1:UQN1"/>
    <mergeCell ref="UQO1:UQQ1"/>
    <mergeCell ref="UQT1:UQV1"/>
    <mergeCell ref="UPI1:UPK1"/>
    <mergeCell ref="UPN1:UPP1"/>
    <mergeCell ref="UPQ1:UPS1"/>
    <mergeCell ref="UPV1:UPX1"/>
    <mergeCell ref="UPY1:UQA1"/>
    <mergeCell ref="UZJ1:UZL1"/>
    <mergeCell ref="UZM1:UZO1"/>
    <mergeCell ref="UWH1:UWJ1"/>
    <mergeCell ref="UWK1:UWM1"/>
    <mergeCell ref="UWP1:UWR1"/>
    <mergeCell ref="UWS1:UWU1"/>
    <mergeCell ref="UWX1:UWZ1"/>
    <mergeCell ref="UVM1:UVO1"/>
    <mergeCell ref="UVR1:UVT1"/>
    <mergeCell ref="UVU1:UVW1"/>
    <mergeCell ref="UVZ1:UWB1"/>
    <mergeCell ref="UWC1:UWE1"/>
    <mergeCell ref="UUT1:UUV1"/>
    <mergeCell ref="UUW1:UUY1"/>
    <mergeCell ref="UVB1:UVD1"/>
    <mergeCell ref="UVE1:UVG1"/>
    <mergeCell ref="UVJ1:UVL1"/>
    <mergeCell ref="UZR1:UZT1"/>
    <mergeCell ref="UZU1:UZW1"/>
    <mergeCell ref="UZZ1:VAB1"/>
    <mergeCell ref="UYO1:UYQ1"/>
    <mergeCell ref="UYT1:UYV1"/>
    <mergeCell ref="UYW1:UYY1"/>
    <mergeCell ref="UZB1:UZD1"/>
    <mergeCell ref="UZE1:UZG1"/>
    <mergeCell ref="UXV1:UXX1"/>
    <mergeCell ref="UXY1:UYA1"/>
    <mergeCell ref="UYD1:UYF1"/>
    <mergeCell ref="UYG1:UYI1"/>
    <mergeCell ref="UYL1:UYN1"/>
    <mergeCell ref="UXA1:UXC1"/>
    <mergeCell ref="UXF1:UXH1"/>
    <mergeCell ref="UXI1:UXK1"/>
    <mergeCell ref="UXN1:UXP1"/>
    <mergeCell ref="UXQ1:UXS1"/>
    <mergeCell ref="VES1:VEU1"/>
    <mergeCell ref="VEX1:VEZ1"/>
    <mergeCell ref="VFA1:VFC1"/>
    <mergeCell ref="VFF1:VFH1"/>
    <mergeCell ref="VFI1:VFK1"/>
    <mergeCell ref="VDZ1:VEB1"/>
    <mergeCell ref="VEC1:VEE1"/>
    <mergeCell ref="VEH1:VEJ1"/>
    <mergeCell ref="VEK1:VEM1"/>
    <mergeCell ref="VEP1:VER1"/>
    <mergeCell ref="VDE1:VDG1"/>
    <mergeCell ref="VDJ1:VDL1"/>
    <mergeCell ref="VDM1:VDO1"/>
    <mergeCell ref="VDR1:VDT1"/>
    <mergeCell ref="VDU1:VDW1"/>
    <mergeCell ref="VCL1:VCN1"/>
    <mergeCell ref="VCO1:VCQ1"/>
    <mergeCell ref="VCT1:VCV1"/>
    <mergeCell ref="VCW1:VCY1"/>
    <mergeCell ref="VDB1:VDD1"/>
    <mergeCell ref="VBQ1:VBS1"/>
    <mergeCell ref="VBV1:VBX1"/>
    <mergeCell ref="VBY1:VCA1"/>
    <mergeCell ref="VCD1:VCF1"/>
    <mergeCell ref="VCG1:VCI1"/>
    <mergeCell ref="VAX1:VAZ1"/>
    <mergeCell ref="VBA1:VBC1"/>
    <mergeCell ref="VBF1:VBH1"/>
    <mergeCell ref="VBI1:VBK1"/>
    <mergeCell ref="VBN1:VBP1"/>
    <mergeCell ref="VAC1:VAE1"/>
    <mergeCell ref="VAH1:VAJ1"/>
    <mergeCell ref="VAK1:VAM1"/>
    <mergeCell ref="VAP1:VAR1"/>
    <mergeCell ref="VAS1:VAU1"/>
    <mergeCell ref="VKD1:VKF1"/>
    <mergeCell ref="VKG1:VKI1"/>
    <mergeCell ref="VHB1:VHD1"/>
    <mergeCell ref="VHE1:VHG1"/>
    <mergeCell ref="VHJ1:VHL1"/>
    <mergeCell ref="VHM1:VHO1"/>
    <mergeCell ref="VHR1:VHT1"/>
    <mergeCell ref="VGG1:VGI1"/>
    <mergeCell ref="VGL1:VGN1"/>
    <mergeCell ref="VGO1:VGQ1"/>
    <mergeCell ref="VGT1:VGV1"/>
    <mergeCell ref="VGW1:VGY1"/>
    <mergeCell ref="VFN1:VFP1"/>
    <mergeCell ref="VFQ1:VFS1"/>
    <mergeCell ref="VFV1:VFX1"/>
    <mergeCell ref="VFY1:VGA1"/>
    <mergeCell ref="VGD1:VGF1"/>
    <mergeCell ref="VKL1:VKN1"/>
    <mergeCell ref="VKO1:VKQ1"/>
    <mergeCell ref="VKT1:VKV1"/>
    <mergeCell ref="VJI1:VJK1"/>
    <mergeCell ref="VJN1:VJP1"/>
    <mergeCell ref="VJQ1:VJS1"/>
    <mergeCell ref="VJV1:VJX1"/>
    <mergeCell ref="VJY1:VKA1"/>
    <mergeCell ref="VIP1:VIR1"/>
    <mergeCell ref="VIS1:VIU1"/>
    <mergeCell ref="VIX1:VIZ1"/>
    <mergeCell ref="VJA1:VJC1"/>
    <mergeCell ref="VJF1:VJH1"/>
    <mergeCell ref="VHU1:VHW1"/>
    <mergeCell ref="VHZ1:VIB1"/>
    <mergeCell ref="VIC1:VIE1"/>
    <mergeCell ref="VIH1:VIJ1"/>
    <mergeCell ref="VIK1:VIM1"/>
    <mergeCell ref="VPM1:VPO1"/>
    <mergeCell ref="VPR1:VPT1"/>
    <mergeCell ref="VPU1:VPW1"/>
    <mergeCell ref="VPZ1:VQB1"/>
    <mergeCell ref="VQC1:VQE1"/>
    <mergeCell ref="VOT1:VOV1"/>
    <mergeCell ref="VOW1:VOY1"/>
    <mergeCell ref="VPB1:VPD1"/>
    <mergeCell ref="VPE1:VPG1"/>
    <mergeCell ref="VPJ1:VPL1"/>
    <mergeCell ref="VNY1:VOA1"/>
    <mergeCell ref="VOD1:VOF1"/>
    <mergeCell ref="VOG1:VOI1"/>
    <mergeCell ref="VOL1:VON1"/>
    <mergeCell ref="VOO1:VOQ1"/>
    <mergeCell ref="VNF1:VNH1"/>
    <mergeCell ref="VNI1:VNK1"/>
    <mergeCell ref="VNN1:VNP1"/>
    <mergeCell ref="VNQ1:VNS1"/>
    <mergeCell ref="VNV1:VNX1"/>
    <mergeCell ref="VMK1:VMM1"/>
    <mergeCell ref="VMP1:VMR1"/>
    <mergeCell ref="VMS1:VMU1"/>
    <mergeCell ref="VMX1:VMZ1"/>
    <mergeCell ref="VNA1:VNC1"/>
    <mergeCell ref="VLR1:VLT1"/>
    <mergeCell ref="VLU1:VLW1"/>
    <mergeCell ref="VLZ1:VMB1"/>
    <mergeCell ref="VMC1:VME1"/>
    <mergeCell ref="VMH1:VMJ1"/>
    <mergeCell ref="VKW1:VKY1"/>
    <mergeCell ref="VLB1:VLD1"/>
    <mergeCell ref="VLE1:VLG1"/>
    <mergeCell ref="VLJ1:VLL1"/>
    <mergeCell ref="VLM1:VLO1"/>
    <mergeCell ref="VUX1:VUZ1"/>
    <mergeCell ref="VVA1:VVC1"/>
    <mergeCell ref="VRV1:VRX1"/>
    <mergeCell ref="VRY1:VSA1"/>
    <mergeCell ref="VSD1:VSF1"/>
    <mergeCell ref="VSG1:VSI1"/>
    <mergeCell ref="VSL1:VSN1"/>
    <mergeCell ref="VRA1:VRC1"/>
    <mergeCell ref="VRF1:VRH1"/>
    <mergeCell ref="VRI1:VRK1"/>
    <mergeCell ref="VRN1:VRP1"/>
    <mergeCell ref="VRQ1:VRS1"/>
    <mergeCell ref="VQH1:VQJ1"/>
    <mergeCell ref="VQK1:VQM1"/>
    <mergeCell ref="VQP1:VQR1"/>
    <mergeCell ref="VQS1:VQU1"/>
    <mergeCell ref="VQX1:VQZ1"/>
    <mergeCell ref="VVF1:VVH1"/>
    <mergeCell ref="VVI1:VVK1"/>
    <mergeCell ref="VVN1:VVP1"/>
    <mergeCell ref="VUC1:VUE1"/>
    <mergeCell ref="VUH1:VUJ1"/>
    <mergeCell ref="VUK1:VUM1"/>
    <mergeCell ref="VUP1:VUR1"/>
    <mergeCell ref="VUS1:VUU1"/>
    <mergeCell ref="VTJ1:VTL1"/>
    <mergeCell ref="VTM1:VTO1"/>
    <mergeCell ref="VTR1:VTT1"/>
    <mergeCell ref="VTU1:VTW1"/>
    <mergeCell ref="VTZ1:VUB1"/>
    <mergeCell ref="VSO1:VSQ1"/>
    <mergeCell ref="VST1:VSV1"/>
    <mergeCell ref="VSW1:VSY1"/>
    <mergeCell ref="VTB1:VTD1"/>
    <mergeCell ref="VTE1:VTG1"/>
    <mergeCell ref="WAG1:WAI1"/>
    <mergeCell ref="WAL1:WAN1"/>
    <mergeCell ref="WAO1:WAQ1"/>
    <mergeCell ref="WAT1:WAV1"/>
    <mergeCell ref="WAW1:WAY1"/>
    <mergeCell ref="VZN1:VZP1"/>
    <mergeCell ref="VZQ1:VZS1"/>
    <mergeCell ref="VZV1:VZX1"/>
    <mergeCell ref="VZY1:WAA1"/>
    <mergeCell ref="WAD1:WAF1"/>
    <mergeCell ref="VYS1:VYU1"/>
    <mergeCell ref="VYX1:VYZ1"/>
    <mergeCell ref="VZA1:VZC1"/>
    <mergeCell ref="VZF1:VZH1"/>
    <mergeCell ref="VZI1:VZK1"/>
    <mergeCell ref="VXZ1:VYB1"/>
    <mergeCell ref="VYC1:VYE1"/>
    <mergeCell ref="VYH1:VYJ1"/>
    <mergeCell ref="VYK1:VYM1"/>
    <mergeCell ref="VYP1:VYR1"/>
    <mergeCell ref="VXE1:VXG1"/>
    <mergeCell ref="VXJ1:VXL1"/>
    <mergeCell ref="VXM1:VXO1"/>
    <mergeCell ref="VXR1:VXT1"/>
    <mergeCell ref="VXU1:VXW1"/>
    <mergeCell ref="VWL1:VWN1"/>
    <mergeCell ref="VWO1:VWQ1"/>
    <mergeCell ref="VWT1:VWV1"/>
    <mergeCell ref="VWW1:VWY1"/>
    <mergeCell ref="VXB1:VXD1"/>
    <mergeCell ref="VVQ1:VVS1"/>
    <mergeCell ref="VVV1:VVX1"/>
    <mergeCell ref="VVY1:VWA1"/>
    <mergeCell ref="VWD1:VWF1"/>
    <mergeCell ref="VWG1:VWI1"/>
    <mergeCell ref="WFR1:WFT1"/>
    <mergeCell ref="WFU1:WFW1"/>
    <mergeCell ref="WCP1:WCR1"/>
    <mergeCell ref="WCS1:WCU1"/>
    <mergeCell ref="WCX1:WCZ1"/>
    <mergeCell ref="WDA1:WDC1"/>
    <mergeCell ref="WDF1:WDH1"/>
    <mergeCell ref="WBU1:WBW1"/>
    <mergeCell ref="WBZ1:WCB1"/>
    <mergeCell ref="WCC1:WCE1"/>
    <mergeCell ref="WCH1:WCJ1"/>
    <mergeCell ref="WCK1:WCM1"/>
    <mergeCell ref="WBB1:WBD1"/>
    <mergeCell ref="WBE1:WBG1"/>
    <mergeCell ref="WBJ1:WBL1"/>
    <mergeCell ref="WBM1:WBO1"/>
    <mergeCell ref="WBR1:WBT1"/>
    <mergeCell ref="WJB1:WJD1"/>
    <mergeCell ref="WJE1:WJG1"/>
    <mergeCell ref="WJJ1:WJL1"/>
    <mergeCell ref="WFZ1:WGB1"/>
    <mergeCell ref="WGC1:WGE1"/>
    <mergeCell ref="WGH1:WGJ1"/>
    <mergeCell ref="WEW1:WEY1"/>
    <mergeCell ref="WFB1:WFD1"/>
    <mergeCell ref="WFE1:WFG1"/>
    <mergeCell ref="WFJ1:WFL1"/>
    <mergeCell ref="WFM1:WFO1"/>
    <mergeCell ref="WED1:WEF1"/>
    <mergeCell ref="WEG1:WEI1"/>
    <mergeCell ref="WEL1:WEN1"/>
    <mergeCell ref="WEO1:WEQ1"/>
    <mergeCell ref="WET1:WEV1"/>
    <mergeCell ref="WDI1:WDK1"/>
    <mergeCell ref="WDN1:WDP1"/>
    <mergeCell ref="WDQ1:WDS1"/>
    <mergeCell ref="WDV1:WDX1"/>
    <mergeCell ref="WDY1:WEA1"/>
    <mergeCell ref="WHF1:WHH1"/>
    <mergeCell ref="WHI1:WHK1"/>
    <mergeCell ref="WHN1:WHP1"/>
    <mergeCell ref="WHQ1:WHS1"/>
    <mergeCell ref="WHV1:WHX1"/>
    <mergeCell ref="WGK1:WGM1"/>
    <mergeCell ref="WGP1:WGR1"/>
    <mergeCell ref="WGS1:WGU1"/>
    <mergeCell ref="WGX1:WGZ1"/>
    <mergeCell ref="WHA1:WHC1"/>
    <mergeCell ref="WHY1:WIA1"/>
    <mergeCell ref="WQL1:WQN1"/>
    <mergeCell ref="WQO1:WQQ1"/>
    <mergeCell ref="WNJ1:WNL1"/>
    <mergeCell ref="WNM1:WNO1"/>
    <mergeCell ref="WNR1:WNT1"/>
    <mergeCell ref="WNU1:WNW1"/>
    <mergeCell ref="WNZ1:WOB1"/>
    <mergeCell ref="WMO1:WMQ1"/>
    <mergeCell ref="WMT1:WMV1"/>
    <mergeCell ref="WMW1:WMY1"/>
    <mergeCell ref="WNB1:WND1"/>
    <mergeCell ref="WNE1:WNG1"/>
    <mergeCell ref="WLV1:WLX1"/>
    <mergeCell ref="WLY1:WMA1"/>
    <mergeCell ref="WMD1:WMF1"/>
    <mergeCell ref="WMG1:WMI1"/>
    <mergeCell ref="WML1:WMN1"/>
    <mergeCell ref="WLA1:WLC1"/>
    <mergeCell ref="WLF1:WLH1"/>
    <mergeCell ref="WLI1:WLK1"/>
    <mergeCell ref="WLN1:WLP1"/>
    <mergeCell ref="WLQ1:WLS1"/>
    <mergeCell ref="WPQ1:WPS1"/>
    <mergeCell ref="WPV1:WPX1"/>
    <mergeCell ref="WPY1:WQA1"/>
    <mergeCell ref="WQD1:WQF1"/>
    <mergeCell ref="WQG1:WQI1"/>
    <mergeCell ref="WOX1:WOZ1"/>
    <mergeCell ref="WPA1:WPC1"/>
    <mergeCell ref="WPF1:WPH1"/>
    <mergeCell ref="WPI1:WPK1"/>
    <mergeCell ref="WPN1:WPP1"/>
    <mergeCell ref="WOC1:WOE1"/>
    <mergeCell ref="WOH1:WOJ1"/>
    <mergeCell ref="WOK1:WOM1"/>
    <mergeCell ref="WOP1:WOR1"/>
    <mergeCell ref="WOS1:WOU1"/>
    <mergeCell ref="WID1:WIF1"/>
    <mergeCell ref="WIG1:WII1"/>
    <mergeCell ref="WIL1:WIN1"/>
    <mergeCell ref="WIO1:WIQ1"/>
    <mergeCell ref="WKH1:WKJ1"/>
    <mergeCell ref="WKK1:WKM1"/>
    <mergeCell ref="WKP1:WKR1"/>
    <mergeCell ref="WKS1:WKU1"/>
    <mergeCell ref="WKX1:WKZ1"/>
    <mergeCell ref="WJM1:WJO1"/>
    <mergeCell ref="WJR1:WJT1"/>
    <mergeCell ref="WJU1:WJW1"/>
    <mergeCell ref="WJZ1:WKB1"/>
    <mergeCell ref="WKC1:WKE1"/>
    <mergeCell ref="WIT1:WIV1"/>
    <mergeCell ref="WIW1:WIY1"/>
    <mergeCell ref="XBI1:XBK1"/>
    <mergeCell ref="WRJ1:WRL1"/>
    <mergeCell ref="WRM1:WRO1"/>
    <mergeCell ref="WRR1:WRT1"/>
    <mergeCell ref="WRU1:WRW1"/>
    <mergeCell ref="WXI1:WXK1"/>
    <mergeCell ref="WXN1:WXP1"/>
    <mergeCell ref="WXQ1:WXS1"/>
    <mergeCell ref="WXV1:WXX1"/>
    <mergeCell ref="WXY1:WYA1"/>
    <mergeCell ref="WWP1:WWR1"/>
    <mergeCell ref="WWS1:WWU1"/>
    <mergeCell ref="WWX1:WWZ1"/>
    <mergeCell ref="WXA1:WXC1"/>
    <mergeCell ref="WXF1:WXH1"/>
    <mergeCell ref="WSS1:WSU1"/>
    <mergeCell ref="XAS1:XAU1"/>
    <mergeCell ref="XAX1:XAZ1"/>
    <mergeCell ref="XBA1:XBC1"/>
    <mergeCell ref="WZR1:WZT1"/>
    <mergeCell ref="WZU1:WZW1"/>
    <mergeCell ref="WZZ1:XAB1"/>
    <mergeCell ref="XAC1:XAE1"/>
    <mergeCell ref="XAH1:XAJ1"/>
    <mergeCell ref="WQT1:WQV1"/>
    <mergeCell ref="WQW1:WQY1"/>
    <mergeCell ref="WRB1:WRD1"/>
    <mergeCell ref="WRZ1:WSB1"/>
    <mergeCell ref="WSC1:WSE1"/>
    <mergeCell ref="WSH1:WSJ1"/>
    <mergeCell ref="WSK1:WSM1"/>
    <mergeCell ref="WSP1:WSR1"/>
    <mergeCell ref="WUG1:WUI1"/>
    <mergeCell ref="WUL1:WUN1"/>
    <mergeCell ref="WUO1:WUQ1"/>
    <mergeCell ref="WUT1:WUV1"/>
    <mergeCell ref="WUW1:WUY1"/>
    <mergeCell ref="WTN1:WTP1"/>
    <mergeCell ref="WTQ1:WTS1"/>
    <mergeCell ref="WTV1:WTX1"/>
    <mergeCell ref="WTY1:WUA1"/>
    <mergeCell ref="WUD1:WUF1"/>
    <mergeCell ref="WRE1:WRG1"/>
    <mergeCell ref="WSX1:WSZ1"/>
    <mergeCell ref="WTA1:WTC1"/>
    <mergeCell ref="WTF1:WTH1"/>
    <mergeCell ref="WVB1:WVD1"/>
    <mergeCell ref="WVE1:WVG1"/>
    <mergeCell ref="WVJ1:WVL1"/>
    <mergeCell ref="WVM1:WVO1"/>
    <mergeCell ref="WVR1:WVT1"/>
    <mergeCell ref="WYW1:WYY1"/>
    <mergeCell ref="WZB1:WZD1"/>
    <mergeCell ref="WZE1:WZG1"/>
    <mergeCell ref="WZJ1:WZL1"/>
    <mergeCell ref="WZM1:WZO1"/>
    <mergeCell ref="WYD1:WYF1"/>
    <mergeCell ref="WYG1:WYI1"/>
    <mergeCell ref="WYL1:WYN1"/>
    <mergeCell ref="WYO1:WYQ1"/>
    <mergeCell ref="WYT1:WYV1"/>
    <mergeCell ref="XAK1:XAM1"/>
    <mergeCell ref="XAP1:XAR1"/>
    <mergeCell ref="B24:H24"/>
    <mergeCell ref="XBF1:XBH1"/>
    <mergeCell ref="XBN1:XBP1"/>
    <mergeCell ref="XBQ1:XBS1"/>
    <mergeCell ref="XBV1:XBX1"/>
    <mergeCell ref="XFA1:XFC1"/>
    <mergeCell ref="XEH1:XEJ1"/>
    <mergeCell ref="XEK1:XEM1"/>
    <mergeCell ref="XEP1:XER1"/>
    <mergeCell ref="XES1:XEU1"/>
    <mergeCell ref="XEX1:XEZ1"/>
    <mergeCell ref="XDM1:XDO1"/>
    <mergeCell ref="XDR1:XDT1"/>
    <mergeCell ref="XDU1:XDW1"/>
    <mergeCell ref="XDZ1:XEB1"/>
    <mergeCell ref="XEC1:XEE1"/>
    <mergeCell ref="XCT1:XCV1"/>
    <mergeCell ref="XCW1:XCY1"/>
    <mergeCell ref="XDB1:XDD1"/>
    <mergeCell ref="XDE1:XDG1"/>
    <mergeCell ref="XDJ1:XDL1"/>
    <mergeCell ref="XBY1:XCA1"/>
    <mergeCell ref="XCD1:XCF1"/>
    <mergeCell ref="XCG1:XCI1"/>
    <mergeCell ref="XCL1:XCN1"/>
    <mergeCell ref="XCO1:XCQ1"/>
    <mergeCell ref="WTI1:WTK1"/>
    <mergeCell ref="WVU1:WVW1"/>
    <mergeCell ref="WVZ1:WWB1"/>
    <mergeCell ref="WWC1:WWE1"/>
    <mergeCell ref="WWH1:WWJ1"/>
    <mergeCell ref="WWK1:WW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7"/>
  <sheetViews>
    <sheetView topLeftCell="A7" zoomScaleNormal="100" workbookViewId="0">
      <selection activeCell="O31" sqref="O31"/>
    </sheetView>
  </sheetViews>
  <sheetFormatPr defaultColWidth="9.125" defaultRowHeight="14.25"/>
  <cols>
    <col min="1" max="1" width="9.625" style="40" customWidth="1"/>
    <col min="2" max="2" width="34.25" style="40" customWidth="1"/>
    <col min="3" max="3" width="21" style="40" customWidth="1"/>
    <col min="4" max="4" width="9.125" style="40"/>
    <col min="5" max="5" width="15" style="40" customWidth="1"/>
    <col min="6" max="6" width="11" style="67" customWidth="1"/>
    <col min="7" max="7" width="18.375" style="40" customWidth="1"/>
    <col min="8" max="8" width="12.5" style="149" customWidth="1"/>
    <col min="9" max="9" width="11.375" style="149" bestFit="1" customWidth="1"/>
    <col min="10" max="10" width="9.125" style="9"/>
    <col min="11" max="11" width="11.375" style="149" bestFit="1" customWidth="1"/>
    <col min="12" max="14" width="9.125" style="9"/>
    <col min="15" max="15" width="11.375" style="149" bestFit="1" customWidth="1"/>
    <col min="16" max="16384" width="9.125" style="40"/>
  </cols>
  <sheetData>
    <row r="1" spans="1:15">
      <c r="H1" s="252"/>
      <c r="I1" s="252"/>
      <c r="J1" s="252"/>
      <c r="K1" s="252"/>
      <c r="L1" s="252"/>
      <c r="M1" s="252"/>
      <c r="N1" s="252"/>
      <c r="O1" s="252"/>
    </row>
    <row r="2" spans="1:15" ht="30" customHeight="1">
      <c r="A2" s="247" t="s">
        <v>4</v>
      </c>
      <c r="B2" s="249" t="s">
        <v>50</v>
      </c>
      <c r="C2" s="249" t="s">
        <v>285</v>
      </c>
      <c r="D2" s="249" t="s">
        <v>7</v>
      </c>
      <c r="E2" s="144" t="s">
        <v>8</v>
      </c>
      <c r="F2" s="193" t="s">
        <v>135</v>
      </c>
      <c r="G2" s="239"/>
      <c r="H2" s="180" t="s">
        <v>476</v>
      </c>
      <c r="I2" s="181"/>
      <c r="J2" s="181"/>
      <c r="K2" s="181"/>
      <c r="L2" s="181"/>
      <c r="M2" s="181"/>
      <c r="N2" s="181"/>
      <c r="O2" s="182"/>
    </row>
    <row r="3" spans="1:15" ht="102" customHeight="1">
      <c r="A3" s="248"/>
      <c r="B3" s="250"/>
      <c r="C3" s="250"/>
      <c r="D3" s="251"/>
      <c r="E3" s="73" t="s">
        <v>51</v>
      </c>
      <c r="F3" s="145" t="s">
        <v>286</v>
      </c>
      <c r="G3" s="145" t="s">
        <v>287</v>
      </c>
      <c r="H3" s="151" t="s">
        <v>488</v>
      </c>
      <c r="I3" s="151" t="s">
        <v>489</v>
      </c>
      <c r="J3" s="131" t="s">
        <v>472</v>
      </c>
      <c r="K3" s="151" t="s">
        <v>490</v>
      </c>
      <c r="L3" s="131" t="s">
        <v>474</v>
      </c>
      <c r="M3" s="131" t="s">
        <v>477</v>
      </c>
      <c r="N3" s="131" t="s">
        <v>478</v>
      </c>
      <c r="O3" s="151" t="s">
        <v>485</v>
      </c>
    </row>
    <row r="4" spans="1:15" ht="18.600000000000001" customHeight="1">
      <c r="A4" s="246" t="s">
        <v>288</v>
      </c>
      <c r="B4" s="244" t="s">
        <v>289</v>
      </c>
      <c r="C4" s="246">
        <v>21</v>
      </c>
      <c r="D4" s="246">
        <v>2030</v>
      </c>
      <c r="E4" s="242">
        <v>7</v>
      </c>
      <c r="F4" s="243">
        <v>2435</v>
      </c>
      <c r="G4" s="240">
        <v>220.5</v>
      </c>
      <c r="H4" s="197">
        <f>-C4/6.068</f>
        <v>-3.4607778510217537</v>
      </c>
      <c r="I4" s="197">
        <f>C4/6.068</f>
        <v>3.4607778510217537</v>
      </c>
      <c r="J4" s="191">
        <v>0</v>
      </c>
      <c r="K4" s="197">
        <v>0</v>
      </c>
      <c r="L4" s="191">
        <v>0</v>
      </c>
      <c r="M4" s="191">
        <v>0</v>
      </c>
      <c r="N4" s="191">
        <v>0</v>
      </c>
      <c r="O4" s="197">
        <f>G4/135.9187</f>
        <v>1.6222933268196356</v>
      </c>
    </row>
    <row r="5" spans="1:15" ht="10.15" customHeight="1">
      <c r="A5" s="246"/>
      <c r="B5" s="244"/>
      <c r="C5" s="246"/>
      <c r="D5" s="246"/>
      <c r="E5" s="242"/>
      <c r="F5" s="243"/>
      <c r="G5" s="240"/>
      <c r="H5" s="198"/>
      <c r="I5" s="198"/>
      <c r="J5" s="192"/>
      <c r="K5" s="198"/>
      <c r="L5" s="192"/>
      <c r="M5" s="192"/>
      <c r="N5" s="192"/>
      <c r="O5" s="198"/>
    </row>
    <row r="6" spans="1:15">
      <c r="A6" s="245" t="s">
        <v>290</v>
      </c>
      <c r="B6" s="244" t="s">
        <v>291</v>
      </c>
      <c r="C6" s="246">
        <v>21.8</v>
      </c>
      <c r="D6" s="246">
        <v>2030</v>
      </c>
      <c r="E6" s="241">
        <v>3</v>
      </c>
      <c r="F6" s="243"/>
      <c r="G6" s="240">
        <v>253.7</v>
      </c>
      <c r="H6" s="197">
        <v>0</v>
      </c>
      <c r="I6" s="197">
        <f>C6/6.068</f>
        <v>3.5926170072511541</v>
      </c>
      <c r="J6" s="191">
        <v>0</v>
      </c>
      <c r="K6" s="197">
        <f>C6/6.068</f>
        <v>3.5926170072511541</v>
      </c>
      <c r="L6" s="191">
        <v>0</v>
      </c>
      <c r="M6" s="191">
        <v>0</v>
      </c>
      <c r="N6" s="191">
        <v>0</v>
      </c>
      <c r="O6" s="197">
        <f>G6/135.9187</f>
        <v>1.8665569932614128</v>
      </c>
    </row>
    <row r="7" spans="1:15" ht="21" customHeight="1">
      <c r="A7" s="245"/>
      <c r="B7" s="244"/>
      <c r="C7" s="246"/>
      <c r="D7" s="246"/>
      <c r="E7" s="241"/>
      <c r="F7" s="243"/>
      <c r="G7" s="240"/>
      <c r="H7" s="198"/>
      <c r="I7" s="198"/>
      <c r="J7" s="192"/>
      <c r="K7" s="198"/>
      <c r="L7" s="192"/>
      <c r="M7" s="192"/>
      <c r="N7" s="192"/>
      <c r="O7" s="198"/>
    </row>
    <row r="8" spans="1:15" ht="50.25" customHeight="1">
      <c r="A8" s="77" t="s">
        <v>292</v>
      </c>
      <c r="B8" s="18" t="s">
        <v>293</v>
      </c>
      <c r="C8" s="76">
        <v>40</v>
      </c>
      <c r="D8" s="76">
        <v>2030</v>
      </c>
      <c r="E8" s="169">
        <v>259</v>
      </c>
      <c r="F8" s="243"/>
      <c r="G8" s="140">
        <v>1060</v>
      </c>
      <c r="H8" s="148">
        <f>C8/6.068</f>
        <v>6.5919578114700066</v>
      </c>
      <c r="I8" s="148">
        <f t="shared" ref="I8:I15" si="0">C8/6.068</f>
        <v>6.5919578114700066</v>
      </c>
      <c r="J8" s="142">
        <v>0</v>
      </c>
      <c r="K8" s="148">
        <v>0</v>
      </c>
      <c r="L8" s="142">
        <v>0</v>
      </c>
      <c r="M8" s="142">
        <v>0</v>
      </c>
      <c r="N8" s="142">
        <v>0</v>
      </c>
      <c r="O8" s="148">
        <f t="shared" ref="O8:O19" si="1">G8/135.9187</f>
        <v>7.7987797116952997</v>
      </c>
    </row>
    <row r="9" spans="1:15" ht="56.25" customHeight="1">
      <c r="A9" s="77" t="s">
        <v>294</v>
      </c>
      <c r="B9" s="78" t="s">
        <v>295</v>
      </c>
      <c r="C9" s="76">
        <v>40</v>
      </c>
      <c r="D9" s="76">
        <v>2030</v>
      </c>
      <c r="E9" s="169">
        <v>99</v>
      </c>
      <c r="F9" s="243"/>
      <c r="G9" s="140">
        <v>1292</v>
      </c>
      <c r="H9" s="148">
        <f>C9/6.068</f>
        <v>6.5919578114700066</v>
      </c>
      <c r="I9" s="148">
        <f t="shared" si="0"/>
        <v>6.5919578114700066</v>
      </c>
      <c r="J9" s="142">
        <v>0</v>
      </c>
      <c r="K9" s="148">
        <v>0</v>
      </c>
      <c r="L9" s="142">
        <v>0</v>
      </c>
      <c r="M9" s="142">
        <v>0</v>
      </c>
      <c r="N9" s="142">
        <v>0</v>
      </c>
      <c r="O9" s="148">
        <f t="shared" si="1"/>
        <v>9.5056824410474796</v>
      </c>
    </row>
    <row r="10" spans="1:15" ht="54.75" customHeight="1">
      <c r="A10" s="77" t="s">
        <v>296</v>
      </c>
      <c r="B10" s="78" t="s">
        <v>297</v>
      </c>
      <c r="C10" s="76">
        <v>6</v>
      </c>
      <c r="D10" s="76">
        <v>2030</v>
      </c>
      <c r="E10" s="169">
        <v>15</v>
      </c>
      <c r="F10" s="243"/>
      <c r="G10" s="140">
        <v>159</v>
      </c>
      <c r="H10" s="148">
        <f>C10/6.068</f>
        <v>0.98879367172050103</v>
      </c>
      <c r="I10" s="148">
        <f t="shared" si="0"/>
        <v>0.98879367172050103</v>
      </c>
      <c r="J10" s="142">
        <v>0</v>
      </c>
      <c r="K10" s="148">
        <v>0</v>
      </c>
      <c r="L10" s="142">
        <v>0</v>
      </c>
      <c r="M10" s="142">
        <v>0</v>
      </c>
      <c r="N10" s="142">
        <v>0</v>
      </c>
      <c r="O10" s="148">
        <f t="shared" si="1"/>
        <v>1.1698169567542951</v>
      </c>
    </row>
    <row r="11" spans="1:15" ht="42.75">
      <c r="A11" s="74" t="s">
        <v>298</v>
      </c>
      <c r="B11" s="75" t="s">
        <v>299</v>
      </c>
      <c r="C11" s="70">
        <v>75</v>
      </c>
      <c r="D11" s="70">
        <v>2030</v>
      </c>
      <c r="E11" s="170">
        <v>186</v>
      </c>
      <c r="F11" s="243"/>
      <c r="G11" s="140">
        <v>825</v>
      </c>
      <c r="H11" s="148">
        <f>C11/6.068</f>
        <v>12.359920896506264</v>
      </c>
      <c r="I11" s="148">
        <f t="shared" si="0"/>
        <v>12.359920896506264</v>
      </c>
      <c r="J11" s="142">
        <v>0</v>
      </c>
      <c r="K11" s="148">
        <v>0</v>
      </c>
      <c r="L11" s="142">
        <v>0</v>
      </c>
      <c r="M11" s="142">
        <v>0</v>
      </c>
      <c r="N11" s="142">
        <v>0</v>
      </c>
      <c r="O11" s="148">
        <f t="shared" si="1"/>
        <v>6.0698049642911531</v>
      </c>
    </row>
    <row r="12" spans="1:15" ht="28.5">
      <c r="A12" s="63" t="s">
        <v>300</v>
      </c>
      <c r="B12" s="64" t="s">
        <v>301</v>
      </c>
      <c r="C12" s="68">
        <v>80</v>
      </c>
      <c r="D12" s="68">
        <v>2030</v>
      </c>
      <c r="E12" s="171">
        <v>120</v>
      </c>
      <c r="F12" s="243"/>
      <c r="G12" s="140">
        <v>1040</v>
      </c>
      <c r="H12" s="148">
        <f>-C12/6.068</f>
        <v>-13.183915622940013</v>
      </c>
      <c r="I12" s="148">
        <f t="shared" si="0"/>
        <v>13.183915622940013</v>
      </c>
      <c r="J12" s="142">
        <v>0</v>
      </c>
      <c r="K12" s="148">
        <v>0</v>
      </c>
      <c r="L12" s="142">
        <v>0</v>
      </c>
      <c r="M12" s="142">
        <v>0</v>
      </c>
      <c r="N12" s="142">
        <v>0</v>
      </c>
      <c r="O12" s="148">
        <f t="shared" si="1"/>
        <v>7.6516329246821817</v>
      </c>
    </row>
    <row r="13" spans="1:15">
      <c r="A13" s="63" t="s">
        <v>302</v>
      </c>
      <c r="B13" s="64" t="s">
        <v>303</v>
      </c>
      <c r="C13" s="68">
        <v>22</v>
      </c>
      <c r="D13" s="68">
        <v>2030</v>
      </c>
      <c r="E13" s="171">
        <v>38</v>
      </c>
      <c r="F13" s="243"/>
      <c r="G13" s="140">
        <v>917.5</v>
      </c>
      <c r="H13" s="148">
        <f>C13/6.068</f>
        <v>3.6255767963085037</v>
      </c>
      <c r="I13" s="148">
        <f t="shared" si="0"/>
        <v>3.6255767963085037</v>
      </c>
      <c r="J13" s="142">
        <v>0</v>
      </c>
      <c r="K13" s="148">
        <v>0</v>
      </c>
      <c r="L13" s="142">
        <v>0</v>
      </c>
      <c r="M13" s="142">
        <v>0</v>
      </c>
      <c r="N13" s="142">
        <v>0</v>
      </c>
      <c r="O13" s="148">
        <f t="shared" si="1"/>
        <v>6.7503588542268282</v>
      </c>
    </row>
    <row r="14" spans="1:15" ht="31.9" customHeight="1">
      <c r="A14" s="63" t="s">
        <v>304</v>
      </c>
      <c r="B14" s="64" t="s">
        <v>305</v>
      </c>
      <c r="C14" s="68">
        <v>15</v>
      </c>
      <c r="D14" s="68">
        <v>2030</v>
      </c>
      <c r="E14" s="171">
        <v>41</v>
      </c>
      <c r="F14" s="243"/>
      <c r="G14" s="140">
        <v>894.3</v>
      </c>
      <c r="H14" s="148">
        <f>C14/6.068</f>
        <v>2.4719841793012525</v>
      </c>
      <c r="I14" s="148">
        <f t="shared" si="0"/>
        <v>2.4719841793012525</v>
      </c>
      <c r="J14" s="142">
        <v>0</v>
      </c>
      <c r="K14" s="148">
        <v>0</v>
      </c>
      <c r="L14" s="142">
        <v>0</v>
      </c>
      <c r="M14" s="142">
        <v>0</v>
      </c>
      <c r="N14" s="142">
        <v>0</v>
      </c>
      <c r="O14" s="148">
        <f t="shared" si="1"/>
        <v>6.5796685812916103</v>
      </c>
    </row>
    <row r="15" spans="1:15" ht="36" customHeight="1">
      <c r="A15" s="64" t="s">
        <v>306</v>
      </c>
      <c r="B15" s="64" t="s">
        <v>307</v>
      </c>
      <c r="C15" s="69">
        <v>150</v>
      </c>
      <c r="D15" s="69">
        <v>2030</v>
      </c>
      <c r="E15" s="172">
        <v>37</v>
      </c>
      <c r="F15" s="243"/>
      <c r="G15" s="140">
        <v>77.8</v>
      </c>
      <c r="H15" s="148">
        <f>C15/6.068</f>
        <v>24.719841793012527</v>
      </c>
      <c r="I15" s="148">
        <f t="shared" si="0"/>
        <v>24.719841793012527</v>
      </c>
      <c r="J15" s="142">
        <v>0</v>
      </c>
      <c r="K15" s="148">
        <v>0</v>
      </c>
      <c r="L15" s="142">
        <v>0</v>
      </c>
      <c r="M15" s="142">
        <v>0</v>
      </c>
      <c r="N15" s="142">
        <v>0</v>
      </c>
      <c r="O15" s="148">
        <f t="shared" si="1"/>
        <v>0.57240100148103235</v>
      </c>
    </row>
    <row r="16" spans="1:15" ht="40.5" customHeight="1">
      <c r="A16" s="69" t="s">
        <v>308</v>
      </c>
      <c r="B16" s="64" t="s">
        <v>309</v>
      </c>
      <c r="C16" s="69" t="s">
        <v>310</v>
      </c>
      <c r="D16" s="69">
        <v>2026</v>
      </c>
      <c r="E16" s="172">
        <v>700</v>
      </c>
      <c r="F16" s="243"/>
      <c r="G16" s="140">
        <v>314</v>
      </c>
      <c r="H16" s="148">
        <v>0</v>
      </c>
      <c r="I16" s="148">
        <v>0</v>
      </c>
      <c r="J16" s="142">
        <v>0</v>
      </c>
      <c r="K16" s="148">
        <v>0</v>
      </c>
      <c r="L16" s="142">
        <v>0</v>
      </c>
      <c r="M16" s="142">
        <v>0</v>
      </c>
      <c r="N16" s="142">
        <v>0</v>
      </c>
      <c r="O16" s="148">
        <f t="shared" si="1"/>
        <v>2.3102045561059663</v>
      </c>
    </row>
    <row r="17" spans="1:15" ht="39.75" customHeight="1">
      <c r="A17" s="63" t="s">
        <v>311</v>
      </c>
      <c r="B17" s="64" t="s">
        <v>312</v>
      </c>
      <c r="C17" s="68">
        <v>10</v>
      </c>
      <c r="D17" s="68">
        <v>2030</v>
      </c>
      <c r="E17" s="171">
        <v>24</v>
      </c>
      <c r="F17" s="243"/>
      <c r="G17" s="140">
        <v>460</v>
      </c>
      <c r="H17" s="148">
        <v>0</v>
      </c>
      <c r="I17" s="148">
        <f>C17/6.068</f>
        <v>1.6479894528675016</v>
      </c>
      <c r="J17" s="142">
        <v>0</v>
      </c>
      <c r="K17" s="148">
        <v>0</v>
      </c>
      <c r="L17" s="142">
        <v>0</v>
      </c>
      <c r="M17" s="142">
        <v>0</v>
      </c>
      <c r="N17" s="142">
        <v>0</v>
      </c>
      <c r="O17" s="148">
        <f t="shared" si="1"/>
        <v>3.3843761013017342</v>
      </c>
    </row>
    <row r="18" spans="1:15" ht="25.5" customHeight="1">
      <c r="A18" s="65" t="s">
        <v>313</v>
      </c>
      <c r="B18" s="66" t="s">
        <v>314</v>
      </c>
      <c r="C18" s="71">
        <v>126</v>
      </c>
      <c r="D18" s="71">
        <v>2030</v>
      </c>
      <c r="E18" s="173">
        <v>322</v>
      </c>
      <c r="F18" s="243"/>
      <c r="G18" s="168">
        <v>3531.4</v>
      </c>
      <c r="H18" s="148">
        <v>0</v>
      </c>
      <c r="I18" s="148">
        <v>0</v>
      </c>
      <c r="J18" s="142">
        <v>0</v>
      </c>
      <c r="K18" s="148">
        <v>0</v>
      </c>
      <c r="L18" s="142">
        <v>0</v>
      </c>
      <c r="M18" s="142">
        <v>0</v>
      </c>
      <c r="N18" s="142">
        <v>0</v>
      </c>
      <c r="O18" s="148">
        <f t="shared" si="1"/>
        <v>25.981708182906399</v>
      </c>
    </row>
    <row r="19" spans="1:15">
      <c r="A19" s="65" t="s">
        <v>315</v>
      </c>
      <c r="B19" s="65" t="s">
        <v>316</v>
      </c>
      <c r="C19" s="72" t="s">
        <v>310</v>
      </c>
      <c r="D19" s="72">
        <v>2028</v>
      </c>
      <c r="E19" s="173">
        <v>200</v>
      </c>
      <c r="F19" s="243"/>
      <c r="G19" s="174">
        <v>773</v>
      </c>
      <c r="H19" s="148">
        <v>0</v>
      </c>
      <c r="I19" s="148">
        <v>0</v>
      </c>
      <c r="J19" s="142">
        <v>0</v>
      </c>
      <c r="K19" s="148">
        <v>0</v>
      </c>
      <c r="L19" s="142">
        <v>0</v>
      </c>
      <c r="M19" s="142">
        <v>0</v>
      </c>
      <c r="N19" s="142">
        <v>0</v>
      </c>
      <c r="O19" s="148">
        <f t="shared" si="1"/>
        <v>5.6872233180570442</v>
      </c>
    </row>
    <row r="20" spans="1:15">
      <c r="F20" s="166"/>
      <c r="G20" s="166"/>
    </row>
    <row r="21" spans="1:15">
      <c r="C21" s="167"/>
      <c r="F21" s="164" t="s">
        <v>480</v>
      </c>
      <c r="G21" s="266">
        <f>SUM(G4:G20)</f>
        <v>11818.2</v>
      </c>
      <c r="H21" s="266">
        <f>SUM(H4:H20)</f>
        <v>40.705339485827295</v>
      </c>
      <c r="I21" s="266">
        <f>SUM(I4:I20)</f>
        <v>79.235332893869483</v>
      </c>
      <c r="J21" s="159"/>
      <c r="K21" s="268">
        <f>SUM(K4:K20)</f>
        <v>3.5926170072511541</v>
      </c>
      <c r="L21" s="159"/>
      <c r="M21" s="159"/>
      <c r="N21" s="159"/>
      <c r="O21" s="266">
        <f>SUM(O4:O20)</f>
        <v>86.950507913922081</v>
      </c>
    </row>
    <row r="22" spans="1:15" ht="27.75" customHeight="1">
      <c r="A22" s="178" t="s">
        <v>278</v>
      </c>
      <c r="B22" s="179" t="s">
        <v>491</v>
      </c>
      <c r="C22" s="202"/>
      <c r="D22" s="202"/>
      <c r="E22" s="202"/>
      <c r="F22" s="166"/>
      <c r="G22" s="166"/>
      <c r="H22" s="167"/>
      <c r="I22" s="167"/>
      <c r="J22" s="147"/>
      <c r="K22" s="167"/>
      <c r="L22" s="147"/>
      <c r="M22" s="147"/>
      <c r="N22" s="147"/>
      <c r="O22" s="167"/>
    </row>
    <row r="23" spans="1:15" ht="27.75" customHeight="1">
      <c r="A23" s="178" t="s">
        <v>484</v>
      </c>
      <c r="B23" s="179" t="s">
        <v>482</v>
      </c>
      <c r="C23" s="202"/>
      <c r="D23" s="202"/>
      <c r="E23" s="202"/>
      <c r="F23" s="166"/>
      <c r="G23" s="166"/>
      <c r="H23" s="167"/>
      <c r="I23" s="167"/>
      <c r="J23" s="147"/>
      <c r="K23" s="167"/>
      <c r="L23" s="147"/>
      <c r="M23" s="147"/>
      <c r="N23" s="147"/>
      <c r="O23" s="167"/>
    </row>
    <row r="24" spans="1:15">
      <c r="C24" s="166"/>
      <c r="D24" s="166"/>
      <c r="E24" s="166"/>
      <c r="F24" s="166"/>
      <c r="G24" s="166"/>
      <c r="H24" s="167"/>
      <c r="I24" s="167"/>
      <c r="J24" s="147"/>
      <c r="K24" s="167"/>
      <c r="L24" s="147"/>
      <c r="M24" s="147"/>
      <c r="N24" s="147"/>
      <c r="O24" s="167"/>
    </row>
    <row r="25" spans="1:15">
      <c r="C25" s="166"/>
      <c r="D25" s="166"/>
      <c r="E25" s="166"/>
      <c r="F25" s="166"/>
      <c r="G25" s="166"/>
      <c r="H25" s="167"/>
      <c r="I25" s="167"/>
      <c r="J25" s="147"/>
      <c r="K25" s="167"/>
      <c r="L25" s="147"/>
      <c r="M25" s="147"/>
      <c r="N25" s="147"/>
      <c r="O25" s="167"/>
    </row>
    <row r="26" spans="1:15">
      <c r="C26" s="166"/>
      <c r="D26" s="166"/>
      <c r="E26" s="166"/>
      <c r="F26" s="166"/>
      <c r="G26" s="166"/>
      <c r="H26" s="167"/>
      <c r="I26" s="167"/>
      <c r="J26" s="147"/>
      <c r="K26" s="167"/>
      <c r="L26" s="147"/>
      <c r="M26" s="147"/>
      <c r="N26" s="147"/>
      <c r="O26" s="167"/>
    </row>
    <row r="27" spans="1:15">
      <c r="C27" s="166"/>
      <c r="D27" s="166"/>
      <c r="E27" s="166"/>
      <c r="F27" s="166"/>
      <c r="G27" s="166"/>
      <c r="H27" s="167"/>
      <c r="I27" s="167"/>
      <c r="J27" s="147"/>
      <c r="K27" s="167"/>
      <c r="L27" s="147"/>
      <c r="M27" s="147"/>
      <c r="N27" s="147"/>
      <c r="O27" s="167"/>
    </row>
    <row r="28" spans="1:15">
      <c r="C28" s="166"/>
      <c r="D28" s="166"/>
      <c r="E28" s="166"/>
      <c r="F28" s="166"/>
      <c r="G28" s="166"/>
      <c r="H28" s="167"/>
      <c r="I28" s="167"/>
      <c r="J28" s="147"/>
      <c r="K28" s="167"/>
      <c r="L28" s="147"/>
      <c r="M28" s="147"/>
      <c r="N28" s="147"/>
      <c r="O28" s="167"/>
    </row>
    <row r="29" spans="1:15">
      <c r="C29" s="166"/>
      <c r="D29" s="166"/>
      <c r="E29" s="166"/>
      <c r="F29" s="166"/>
      <c r="G29" s="166"/>
      <c r="H29" s="167"/>
      <c r="I29" s="167"/>
      <c r="J29" s="147"/>
      <c r="K29" s="167"/>
      <c r="L29" s="147"/>
      <c r="M29" s="147"/>
      <c r="N29" s="147"/>
      <c r="O29" s="167"/>
    </row>
    <row r="30" spans="1:15">
      <c r="C30" s="166"/>
      <c r="D30" s="166"/>
      <c r="E30" s="166"/>
      <c r="F30" s="166"/>
      <c r="G30" s="166"/>
      <c r="H30" s="167"/>
      <c r="I30" s="167"/>
      <c r="J30" s="147"/>
      <c r="K30" s="167"/>
      <c r="L30" s="147"/>
      <c r="M30" s="147"/>
      <c r="N30" s="147"/>
      <c r="O30" s="167"/>
    </row>
    <row r="31" spans="1:15">
      <c r="C31" s="166"/>
      <c r="D31" s="166"/>
      <c r="E31" s="166"/>
      <c r="F31" s="166"/>
      <c r="G31" s="166"/>
      <c r="H31" s="167"/>
      <c r="I31" s="167"/>
      <c r="J31" s="147"/>
      <c r="K31" s="167"/>
      <c r="L31" s="147"/>
      <c r="M31" s="147"/>
      <c r="N31" s="147"/>
      <c r="O31" s="167"/>
    </row>
    <row r="32" spans="1:15">
      <c r="C32" s="166"/>
      <c r="D32" s="166"/>
      <c r="E32" s="166"/>
      <c r="F32" s="166"/>
      <c r="G32" s="166"/>
      <c r="H32" s="167"/>
      <c r="I32" s="167"/>
      <c r="J32" s="147"/>
      <c r="K32" s="167"/>
      <c r="L32" s="147"/>
      <c r="M32" s="147"/>
      <c r="N32" s="147"/>
      <c r="O32" s="167"/>
    </row>
    <row r="33" spans="3:15">
      <c r="C33" s="166"/>
      <c r="D33" s="166"/>
      <c r="E33" s="166"/>
      <c r="F33" s="166"/>
      <c r="G33" s="166"/>
      <c r="H33" s="167"/>
      <c r="I33" s="167"/>
      <c r="J33" s="147"/>
      <c r="K33" s="167"/>
      <c r="L33" s="147"/>
      <c r="M33" s="147"/>
      <c r="N33" s="147"/>
      <c r="O33" s="167"/>
    </row>
    <row r="34" spans="3:15">
      <c r="C34" s="166"/>
      <c r="D34" s="166"/>
      <c r="E34" s="166"/>
      <c r="F34" s="166"/>
      <c r="G34" s="166"/>
      <c r="H34" s="167"/>
      <c r="I34" s="167"/>
      <c r="J34" s="147"/>
      <c r="K34" s="167"/>
      <c r="L34" s="147"/>
      <c r="M34" s="147"/>
      <c r="N34" s="147"/>
      <c r="O34" s="167"/>
    </row>
    <row r="35" spans="3:15">
      <c r="C35" s="166"/>
      <c r="D35" s="166"/>
      <c r="E35" s="166"/>
      <c r="F35" s="166"/>
      <c r="G35" s="166"/>
      <c r="H35" s="167"/>
      <c r="I35" s="167"/>
      <c r="J35" s="147"/>
      <c r="K35" s="167"/>
      <c r="L35" s="147"/>
      <c r="M35" s="147"/>
      <c r="N35" s="147"/>
      <c r="O35" s="167"/>
    </row>
    <row r="36" spans="3:15">
      <c r="C36" s="166"/>
      <c r="D36" s="166"/>
      <c r="E36" s="166"/>
      <c r="F36" s="166"/>
      <c r="G36" s="166"/>
      <c r="H36" s="167"/>
      <c r="I36" s="167"/>
      <c r="J36" s="147"/>
      <c r="K36" s="167"/>
      <c r="L36" s="147"/>
      <c r="M36" s="147"/>
      <c r="N36" s="147"/>
      <c r="O36" s="167"/>
    </row>
    <row r="37" spans="3:15">
      <c r="C37" s="166"/>
      <c r="D37" s="166"/>
      <c r="E37" s="166"/>
      <c r="F37" s="166"/>
      <c r="G37" s="166"/>
      <c r="H37" s="167"/>
      <c r="I37" s="167"/>
      <c r="J37" s="147"/>
      <c r="K37" s="167"/>
      <c r="L37" s="147"/>
      <c r="M37" s="147"/>
      <c r="N37" s="147"/>
      <c r="O37" s="167"/>
    </row>
    <row r="38" spans="3:15">
      <c r="C38" s="166"/>
      <c r="D38" s="166"/>
      <c r="E38" s="166"/>
      <c r="F38" s="166"/>
      <c r="G38" s="166"/>
      <c r="H38" s="167"/>
      <c r="I38" s="167"/>
      <c r="J38" s="147"/>
      <c r="K38" s="167"/>
      <c r="L38" s="147"/>
      <c r="M38" s="147"/>
      <c r="N38" s="147"/>
      <c r="O38" s="167"/>
    </row>
    <row r="39" spans="3:15">
      <c r="C39" s="166"/>
      <c r="D39" s="166"/>
      <c r="E39" s="166"/>
      <c r="F39" s="166"/>
      <c r="G39" s="166"/>
      <c r="H39" s="167"/>
      <c r="I39" s="167"/>
      <c r="J39" s="147"/>
      <c r="K39" s="167"/>
      <c r="L39" s="147"/>
      <c r="M39" s="147"/>
      <c r="N39" s="147"/>
      <c r="O39" s="167"/>
    </row>
    <row r="40" spans="3:15">
      <c r="C40" s="166"/>
      <c r="D40" s="166"/>
      <c r="E40" s="166"/>
      <c r="F40" s="166"/>
      <c r="G40" s="166"/>
      <c r="H40" s="167"/>
      <c r="I40" s="167"/>
      <c r="J40" s="147"/>
      <c r="K40" s="167"/>
      <c r="L40" s="147"/>
      <c r="M40" s="147"/>
      <c r="N40" s="147"/>
      <c r="O40" s="167"/>
    </row>
    <row r="41" spans="3:15">
      <c r="C41" s="166"/>
      <c r="D41" s="166"/>
      <c r="E41" s="166"/>
      <c r="F41" s="166"/>
      <c r="G41" s="166"/>
      <c r="H41" s="167"/>
      <c r="I41" s="167"/>
      <c r="J41" s="147"/>
      <c r="K41" s="167"/>
      <c r="L41" s="147"/>
      <c r="M41" s="147"/>
      <c r="N41" s="147"/>
      <c r="O41" s="167"/>
    </row>
    <row r="42" spans="3:15">
      <c r="C42" s="166"/>
      <c r="D42" s="166"/>
      <c r="E42" s="166"/>
      <c r="F42" s="166"/>
      <c r="G42" s="166"/>
      <c r="H42" s="167"/>
      <c r="I42" s="167"/>
      <c r="J42" s="147"/>
      <c r="K42" s="167"/>
      <c r="L42" s="147"/>
      <c r="M42" s="147"/>
      <c r="N42" s="147"/>
      <c r="O42" s="167"/>
    </row>
    <row r="43" spans="3:15">
      <c r="C43" s="166"/>
      <c r="D43" s="166"/>
      <c r="E43" s="166"/>
      <c r="F43" s="166"/>
      <c r="G43" s="166"/>
      <c r="H43" s="167"/>
      <c r="I43" s="167"/>
      <c r="J43" s="147"/>
      <c r="K43" s="167"/>
      <c r="L43" s="147"/>
      <c r="M43" s="147"/>
      <c r="N43" s="147"/>
      <c r="O43" s="167"/>
    </row>
    <row r="44" spans="3:15">
      <c r="C44" s="166"/>
      <c r="D44" s="166"/>
      <c r="E44" s="166"/>
      <c r="F44" s="166"/>
      <c r="G44" s="166"/>
      <c r="H44" s="167"/>
      <c r="I44" s="167"/>
      <c r="J44" s="147"/>
      <c r="K44" s="167"/>
      <c r="L44" s="147"/>
      <c r="M44" s="147"/>
      <c r="N44" s="147"/>
      <c r="O44" s="167"/>
    </row>
    <row r="45" spans="3:15">
      <c r="C45" s="166"/>
      <c r="D45" s="166"/>
      <c r="E45" s="166"/>
      <c r="F45" s="166"/>
      <c r="G45" s="166"/>
      <c r="H45" s="167"/>
      <c r="I45" s="167"/>
      <c r="J45" s="147"/>
      <c r="K45" s="167"/>
      <c r="L45" s="147"/>
      <c r="M45" s="147"/>
      <c r="N45" s="147"/>
      <c r="O45" s="167"/>
    </row>
    <row r="46" spans="3:15">
      <c r="C46" s="166"/>
      <c r="D46" s="166"/>
      <c r="E46" s="166"/>
      <c r="F46" s="166"/>
      <c r="G46" s="166"/>
      <c r="H46" s="167"/>
      <c r="I46" s="167"/>
      <c r="J46" s="147"/>
      <c r="K46" s="167"/>
      <c r="L46" s="147"/>
      <c r="M46" s="147"/>
      <c r="N46" s="147"/>
      <c r="O46" s="167"/>
    </row>
    <row r="47" spans="3:15">
      <c r="C47" s="166"/>
      <c r="D47" s="166"/>
      <c r="E47" s="166"/>
      <c r="F47" s="166"/>
      <c r="G47" s="166"/>
      <c r="H47" s="167"/>
      <c r="I47" s="167"/>
      <c r="J47" s="147"/>
      <c r="K47" s="167"/>
      <c r="L47" s="147"/>
      <c r="M47" s="147"/>
      <c r="N47" s="147"/>
      <c r="O47" s="167"/>
    </row>
    <row r="48" spans="3:15">
      <c r="C48" s="166"/>
      <c r="D48" s="166"/>
      <c r="E48" s="166"/>
      <c r="F48" s="166"/>
      <c r="G48" s="166"/>
      <c r="H48" s="167"/>
      <c r="I48" s="167"/>
      <c r="J48" s="147"/>
      <c r="K48" s="167"/>
      <c r="L48" s="147"/>
      <c r="M48" s="147"/>
      <c r="N48" s="147"/>
      <c r="O48" s="167"/>
    </row>
    <row r="49" spans="3:15">
      <c r="C49" s="166"/>
      <c r="D49" s="166"/>
      <c r="E49" s="166"/>
      <c r="F49" s="166"/>
      <c r="G49" s="166"/>
      <c r="H49" s="167"/>
      <c r="I49" s="167"/>
      <c r="J49" s="147"/>
      <c r="K49" s="167"/>
      <c r="L49" s="147"/>
      <c r="M49" s="147"/>
      <c r="N49" s="147"/>
      <c r="O49" s="167"/>
    </row>
    <row r="50" spans="3:15">
      <c r="C50" s="166"/>
      <c r="D50" s="166"/>
      <c r="E50" s="166"/>
      <c r="F50" s="166"/>
      <c r="G50" s="166"/>
      <c r="H50" s="167"/>
      <c r="I50" s="167"/>
      <c r="J50" s="147"/>
      <c r="K50" s="167"/>
      <c r="L50" s="147"/>
      <c r="M50" s="147"/>
      <c r="N50" s="147"/>
      <c r="O50" s="167"/>
    </row>
    <row r="51" spans="3:15">
      <c r="C51" s="166"/>
      <c r="D51" s="166"/>
      <c r="E51" s="166"/>
      <c r="F51" s="166"/>
      <c r="G51" s="166"/>
      <c r="H51" s="167"/>
      <c r="I51" s="167"/>
      <c r="J51" s="147"/>
      <c r="K51" s="167"/>
      <c r="L51" s="147"/>
      <c r="M51" s="147"/>
      <c r="N51" s="147"/>
      <c r="O51" s="167"/>
    </row>
    <row r="52" spans="3:15">
      <c r="C52" s="166"/>
      <c r="D52" s="166"/>
      <c r="E52" s="166"/>
      <c r="F52" s="166"/>
      <c r="G52" s="166"/>
      <c r="H52" s="167"/>
      <c r="I52" s="167"/>
      <c r="J52" s="147"/>
      <c r="K52" s="167"/>
      <c r="L52" s="147"/>
      <c r="M52" s="147"/>
      <c r="N52" s="147"/>
      <c r="O52" s="167"/>
    </row>
    <row r="53" spans="3:15">
      <c r="C53" s="166"/>
      <c r="D53" s="166"/>
      <c r="E53" s="166"/>
      <c r="F53" s="166"/>
      <c r="G53" s="166"/>
      <c r="H53" s="167"/>
      <c r="I53" s="167"/>
      <c r="J53" s="147"/>
      <c r="K53" s="167"/>
      <c r="L53" s="147"/>
      <c r="M53" s="147"/>
      <c r="N53" s="147"/>
      <c r="O53" s="167"/>
    </row>
    <row r="54" spans="3:15">
      <c r="C54" s="166"/>
      <c r="D54" s="166"/>
      <c r="E54" s="166"/>
      <c r="F54" s="166"/>
      <c r="G54" s="166"/>
      <c r="H54" s="167"/>
      <c r="I54" s="167"/>
      <c r="J54" s="147"/>
      <c r="K54" s="167"/>
      <c r="L54" s="147"/>
      <c r="M54" s="147"/>
      <c r="N54" s="147"/>
      <c r="O54" s="167"/>
    </row>
    <row r="55" spans="3:15">
      <c r="C55" s="166"/>
      <c r="D55" s="166"/>
      <c r="E55" s="166"/>
      <c r="F55" s="166"/>
      <c r="G55" s="166"/>
      <c r="H55" s="167"/>
      <c r="I55" s="167"/>
      <c r="J55" s="147"/>
      <c r="K55" s="167"/>
      <c r="L55" s="147"/>
      <c r="M55" s="147"/>
      <c r="N55" s="147"/>
      <c r="O55" s="167"/>
    </row>
    <row r="56" spans="3:15">
      <c r="C56" s="166"/>
      <c r="D56" s="166"/>
      <c r="E56" s="166"/>
      <c r="F56" s="166"/>
      <c r="G56" s="166"/>
      <c r="H56" s="167"/>
      <c r="I56" s="167"/>
      <c r="J56" s="147"/>
      <c r="K56" s="167"/>
      <c r="L56" s="147"/>
      <c r="M56" s="147"/>
      <c r="N56" s="147"/>
      <c r="O56" s="167"/>
    </row>
    <row r="57" spans="3:15">
      <c r="C57" s="166"/>
      <c r="D57" s="166"/>
      <c r="E57" s="166"/>
      <c r="F57" s="166"/>
      <c r="G57" s="166"/>
      <c r="H57" s="167"/>
      <c r="I57" s="167"/>
      <c r="J57" s="147"/>
      <c r="K57" s="167"/>
      <c r="L57" s="147"/>
      <c r="M57" s="147"/>
      <c r="N57" s="147"/>
      <c r="O57" s="167"/>
    </row>
    <row r="58" spans="3:15">
      <c r="C58" s="166"/>
      <c r="D58" s="166"/>
      <c r="E58" s="166"/>
      <c r="F58" s="166"/>
      <c r="G58" s="166"/>
      <c r="H58" s="167"/>
      <c r="I58" s="167"/>
      <c r="J58" s="147"/>
      <c r="K58" s="167"/>
      <c r="L58" s="147"/>
      <c r="M58" s="147"/>
      <c r="N58" s="147"/>
      <c r="O58" s="167"/>
    </row>
    <row r="59" spans="3:15">
      <c r="C59" s="166"/>
      <c r="D59" s="166"/>
      <c r="E59" s="166"/>
      <c r="F59" s="166"/>
      <c r="G59" s="166"/>
      <c r="H59" s="167"/>
      <c r="I59" s="167"/>
      <c r="J59" s="147"/>
      <c r="K59" s="167"/>
      <c r="L59" s="147"/>
      <c r="M59" s="147"/>
      <c r="N59" s="147"/>
      <c r="O59" s="167"/>
    </row>
    <row r="60" spans="3:15">
      <c r="C60" s="166"/>
      <c r="D60" s="166"/>
      <c r="E60" s="166"/>
      <c r="F60" s="166"/>
      <c r="G60" s="166"/>
      <c r="H60" s="167"/>
      <c r="I60" s="167"/>
      <c r="J60" s="147"/>
      <c r="K60" s="167"/>
      <c r="L60" s="147"/>
      <c r="M60" s="147"/>
      <c r="N60" s="147"/>
      <c r="O60" s="167"/>
    </row>
    <row r="61" spans="3:15">
      <c r="C61" s="166"/>
      <c r="D61" s="166"/>
      <c r="E61" s="166"/>
      <c r="F61" s="166"/>
      <c r="G61" s="166"/>
      <c r="H61" s="167"/>
      <c r="I61" s="167"/>
      <c r="J61" s="147"/>
      <c r="K61" s="167"/>
      <c r="L61" s="147"/>
      <c r="M61" s="147"/>
      <c r="N61" s="147"/>
      <c r="O61" s="167"/>
    </row>
    <row r="62" spans="3:15">
      <c r="C62" s="166"/>
      <c r="D62" s="166"/>
      <c r="E62" s="166"/>
      <c r="F62" s="166"/>
      <c r="G62" s="166"/>
      <c r="H62" s="167"/>
      <c r="I62" s="167"/>
      <c r="J62" s="147"/>
      <c r="K62" s="167"/>
      <c r="L62" s="147"/>
      <c r="M62" s="147"/>
      <c r="N62" s="147"/>
      <c r="O62" s="167"/>
    </row>
    <row r="63" spans="3:15">
      <c r="C63" s="166"/>
      <c r="D63" s="166"/>
      <c r="E63" s="166"/>
      <c r="F63" s="166"/>
      <c r="G63" s="166"/>
      <c r="H63" s="167"/>
      <c r="I63" s="167"/>
      <c r="J63" s="147"/>
      <c r="K63" s="167"/>
      <c r="L63" s="147"/>
      <c r="M63" s="147"/>
      <c r="N63" s="147"/>
      <c r="O63" s="167"/>
    </row>
    <row r="64" spans="3:15">
      <c r="C64" s="166"/>
      <c r="D64" s="166"/>
      <c r="E64" s="166"/>
      <c r="F64" s="166"/>
      <c r="G64" s="166"/>
      <c r="H64" s="167"/>
      <c r="I64" s="167"/>
      <c r="J64" s="147"/>
      <c r="K64" s="167"/>
      <c r="L64" s="147"/>
      <c r="M64" s="147"/>
      <c r="N64" s="147"/>
      <c r="O64" s="167"/>
    </row>
    <row r="65" spans="3:15">
      <c r="C65" s="166"/>
      <c r="D65" s="166"/>
      <c r="E65" s="166"/>
      <c r="F65" s="166"/>
      <c r="G65" s="166"/>
      <c r="H65" s="167"/>
      <c r="I65" s="167"/>
      <c r="J65" s="147"/>
      <c r="K65" s="167"/>
      <c r="L65" s="147"/>
      <c r="M65" s="147"/>
      <c r="N65" s="147"/>
      <c r="O65" s="167"/>
    </row>
    <row r="66" spans="3:15">
      <c r="C66" s="166"/>
      <c r="D66" s="166"/>
      <c r="E66" s="166"/>
      <c r="F66" s="166"/>
      <c r="G66" s="166"/>
      <c r="H66" s="167"/>
      <c r="I66" s="167"/>
      <c r="J66" s="147"/>
      <c r="K66" s="167"/>
      <c r="L66" s="147"/>
      <c r="M66" s="147"/>
      <c r="N66" s="147"/>
      <c r="O66" s="167"/>
    </row>
    <row r="67" spans="3:15">
      <c r="C67" s="166"/>
      <c r="D67" s="166"/>
      <c r="E67" s="166"/>
      <c r="F67" s="166"/>
      <c r="G67" s="166"/>
      <c r="H67" s="167"/>
      <c r="I67" s="167"/>
      <c r="J67" s="147"/>
      <c r="K67" s="167"/>
      <c r="L67" s="147"/>
      <c r="M67" s="147"/>
      <c r="N67" s="147"/>
      <c r="O67" s="167"/>
    </row>
    <row r="68" spans="3:15">
      <c r="C68" s="166"/>
      <c r="D68" s="166"/>
      <c r="E68" s="166"/>
      <c r="F68" s="166"/>
      <c r="G68" s="166"/>
      <c r="H68" s="167"/>
      <c r="I68" s="167"/>
      <c r="J68" s="147"/>
      <c r="K68" s="167"/>
      <c r="L68" s="147"/>
      <c r="M68" s="147"/>
      <c r="N68" s="147"/>
      <c r="O68" s="167"/>
    </row>
    <row r="69" spans="3:15">
      <c r="C69" s="166"/>
      <c r="D69" s="166"/>
      <c r="E69" s="166"/>
      <c r="F69" s="166"/>
      <c r="G69" s="166"/>
      <c r="H69" s="167"/>
      <c r="I69" s="167"/>
      <c r="J69" s="147"/>
      <c r="K69" s="167"/>
      <c r="L69" s="147"/>
      <c r="M69" s="147"/>
      <c r="N69" s="147"/>
      <c r="O69" s="167"/>
    </row>
    <row r="70" spans="3:15">
      <c r="C70" s="166"/>
      <c r="D70" s="166"/>
      <c r="E70" s="166"/>
      <c r="F70" s="166"/>
      <c r="G70" s="166"/>
      <c r="H70" s="167"/>
      <c r="I70" s="167"/>
      <c r="J70" s="147"/>
      <c r="K70" s="167"/>
      <c r="L70" s="147"/>
      <c r="M70" s="147"/>
      <c r="N70" s="147"/>
      <c r="O70" s="167"/>
    </row>
    <row r="71" spans="3:15">
      <c r="C71" s="166"/>
      <c r="D71" s="166"/>
      <c r="E71" s="166"/>
      <c r="F71" s="166"/>
      <c r="G71" s="166"/>
      <c r="H71" s="167"/>
      <c r="I71" s="167"/>
      <c r="J71" s="147"/>
      <c r="K71" s="167"/>
      <c r="L71" s="147"/>
      <c r="M71" s="147"/>
      <c r="N71" s="147"/>
      <c r="O71" s="167"/>
    </row>
    <row r="72" spans="3:15">
      <c r="C72" s="166"/>
      <c r="D72" s="166"/>
      <c r="E72" s="166"/>
      <c r="F72" s="166"/>
      <c r="G72" s="166"/>
      <c r="H72" s="167"/>
      <c r="I72" s="167"/>
      <c r="J72" s="147"/>
      <c r="K72" s="167"/>
      <c r="L72" s="147"/>
      <c r="M72" s="147"/>
      <c r="N72" s="147"/>
      <c r="O72" s="167"/>
    </row>
    <row r="73" spans="3:15">
      <c r="C73" s="166"/>
      <c r="D73" s="166"/>
      <c r="E73" s="166"/>
      <c r="F73" s="166"/>
      <c r="G73" s="166"/>
      <c r="H73" s="167"/>
      <c r="I73" s="167"/>
      <c r="J73" s="147"/>
      <c r="K73" s="167"/>
      <c r="L73" s="147"/>
      <c r="M73" s="147"/>
      <c r="N73" s="147"/>
      <c r="O73" s="167"/>
    </row>
    <row r="74" spans="3:15">
      <c r="C74" s="166"/>
      <c r="D74" s="166"/>
      <c r="E74" s="166"/>
      <c r="F74" s="166"/>
      <c r="G74" s="166"/>
      <c r="H74" s="167"/>
      <c r="I74" s="167"/>
      <c r="J74" s="147"/>
      <c r="K74" s="167"/>
      <c r="L74" s="147"/>
      <c r="M74" s="147"/>
      <c r="N74" s="147"/>
      <c r="O74" s="167"/>
    </row>
    <row r="75" spans="3:15">
      <c r="C75" s="166"/>
      <c r="D75" s="166"/>
      <c r="E75" s="166"/>
      <c r="F75" s="166"/>
      <c r="G75" s="166"/>
      <c r="H75" s="167"/>
      <c r="I75" s="167"/>
      <c r="J75" s="147"/>
      <c r="K75" s="167"/>
      <c r="L75" s="147"/>
      <c r="M75" s="147"/>
      <c r="N75" s="147"/>
      <c r="O75" s="167"/>
    </row>
    <row r="76" spans="3:15">
      <c r="C76" s="166"/>
      <c r="D76" s="166"/>
      <c r="E76" s="166"/>
      <c r="F76" s="166"/>
      <c r="G76" s="166"/>
      <c r="H76" s="167"/>
      <c r="I76" s="167"/>
      <c r="J76" s="147"/>
      <c r="K76" s="167"/>
      <c r="L76" s="147"/>
      <c r="M76" s="147"/>
      <c r="N76" s="147"/>
      <c r="O76" s="167"/>
    </row>
    <row r="77" spans="3:15">
      <c r="C77" s="166"/>
      <c r="D77" s="166"/>
      <c r="E77" s="166"/>
      <c r="F77" s="166"/>
      <c r="G77" s="166"/>
      <c r="H77" s="167"/>
      <c r="I77" s="167"/>
      <c r="J77" s="147"/>
      <c r="K77" s="167"/>
      <c r="L77" s="147"/>
      <c r="M77" s="147"/>
      <c r="N77" s="147"/>
      <c r="O77" s="167"/>
    </row>
    <row r="78" spans="3:15">
      <c r="C78" s="166"/>
      <c r="D78" s="166"/>
      <c r="E78" s="166"/>
      <c r="F78" s="166"/>
      <c r="G78" s="166"/>
      <c r="H78" s="167"/>
      <c r="I78" s="167"/>
      <c r="J78" s="147"/>
      <c r="K78" s="167"/>
      <c r="L78" s="147"/>
      <c r="M78" s="147"/>
      <c r="N78" s="147"/>
      <c r="O78" s="167"/>
    </row>
    <row r="79" spans="3:15">
      <c r="C79" s="166"/>
      <c r="D79" s="166"/>
      <c r="E79" s="166"/>
      <c r="F79" s="166"/>
      <c r="G79" s="166"/>
      <c r="H79" s="167"/>
      <c r="I79" s="167"/>
      <c r="J79" s="147"/>
      <c r="K79" s="167"/>
      <c r="L79" s="147"/>
      <c r="M79" s="147"/>
      <c r="N79" s="147"/>
      <c r="O79" s="167"/>
    </row>
    <row r="80" spans="3:15">
      <c r="C80" s="166"/>
      <c r="D80" s="166"/>
      <c r="E80" s="166"/>
      <c r="F80" s="166"/>
      <c r="G80" s="166"/>
      <c r="H80" s="167"/>
      <c r="I80" s="167"/>
      <c r="J80" s="147"/>
      <c r="K80" s="167"/>
      <c r="L80" s="147"/>
      <c r="M80" s="147"/>
      <c r="N80" s="147"/>
      <c r="O80" s="167"/>
    </row>
    <row r="81" spans="3:15">
      <c r="C81" s="166"/>
      <c r="D81" s="166"/>
      <c r="E81" s="166"/>
      <c r="F81" s="166"/>
      <c r="G81" s="166"/>
      <c r="H81" s="167"/>
      <c r="I81" s="167"/>
      <c r="J81" s="147"/>
      <c r="K81" s="167"/>
      <c r="L81" s="147"/>
      <c r="M81" s="147"/>
      <c r="N81" s="147"/>
      <c r="O81" s="167"/>
    </row>
    <row r="82" spans="3:15">
      <c r="C82" s="166"/>
      <c r="D82" s="166"/>
      <c r="E82" s="166"/>
      <c r="F82" s="166"/>
      <c r="G82" s="166"/>
      <c r="H82" s="167"/>
      <c r="I82" s="167"/>
      <c r="J82" s="147"/>
      <c r="K82" s="167"/>
      <c r="L82" s="147"/>
      <c r="M82" s="147"/>
      <c r="N82" s="147"/>
      <c r="O82" s="167"/>
    </row>
    <row r="83" spans="3:15">
      <c r="C83" s="166"/>
      <c r="D83" s="166"/>
      <c r="E83" s="166"/>
      <c r="F83" s="166"/>
      <c r="G83" s="166"/>
      <c r="H83" s="167"/>
      <c r="I83" s="167"/>
      <c r="J83" s="147"/>
      <c r="K83" s="167"/>
      <c r="L83" s="147"/>
      <c r="M83" s="147"/>
      <c r="N83" s="147"/>
      <c r="O83" s="167"/>
    </row>
    <row r="84" spans="3:15">
      <c r="C84" s="166"/>
      <c r="D84" s="166"/>
      <c r="E84" s="166"/>
      <c r="F84" s="166"/>
      <c r="G84" s="166"/>
      <c r="H84" s="167"/>
      <c r="I84" s="167"/>
      <c r="J84" s="147"/>
      <c r="K84" s="167"/>
      <c r="L84" s="147"/>
      <c r="M84" s="147"/>
      <c r="N84" s="147"/>
      <c r="O84" s="167"/>
    </row>
    <row r="85" spans="3:15">
      <c r="C85" s="166"/>
      <c r="D85" s="166"/>
      <c r="E85" s="166"/>
      <c r="F85" s="166"/>
      <c r="G85" s="166"/>
      <c r="H85" s="167"/>
      <c r="I85" s="167"/>
      <c r="J85" s="147"/>
      <c r="K85" s="167"/>
      <c r="L85" s="147"/>
      <c r="M85" s="147"/>
      <c r="N85" s="147"/>
      <c r="O85" s="167"/>
    </row>
    <row r="86" spans="3:15">
      <c r="C86" s="166"/>
      <c r="D86" s="166"/>
      <c r="E86" s="166"/>
      <c r="F86" s="166"/>
      <c r="G86" s="166"/>
      <c r="H86" s="167"/>
      <c r="I86" s="167"/>
      <c r="J86" s="147"/>
      <c r="K86" s="167"/>
      <c r="L86" s="147"/>
      <c r="M86" s="147"/>
      <c r="N86" s="147"/>
      <c r="O86" s="167"/>
    </row>
    <row r="87" spans="3:15">
      <c r="C87" s="166"/>
      <c r="D87" s="166"/>
      <c r="E87" s="166"/>
      <c r="F87" s="166"/>
      <c r="G87" s="166"/>
      <c r="H87" s="167"/>
      <c r="I87" s="167"/>
      <c r="J87" s="147"/>
      <c r="K87" s="167"/>
      <c r="L87" s="147"/>
      <c r="M87" s="147"/>
      <c r="N87" s="147"/>
      <c r="O87" s="167"/>
    </row>
    <row r="88" spans="3:15">
      <c r="C88" s="166"/>
      <c r="D88" s="166"/>
      <c r="E88" s="166"/>
      <c r="F88" s="166"/>
      <c r="G88" s="166"/>
      <c r="H88" s="167"/>
      <c r="I88" s="167"/>
      <c r="J88" s="147"/>
      <c r="K88" s="167"/>
      <c r="L88" s="147"/>
      <c r="M88" s="147"/>
      <c r="N88" s="147"/>
      <c r="O88" s="167"/>
    </row>
    <row r="89" spans="3:15">
      <c r="C89" s="166"/>
      <c r="D89" s="166"/>
      <c r="E89" s="166"/>
      <c r="F89" s="166"/>
      <c r="G89" s="166"/>
      <c r="H89" s="167"/>
      <c r="I89" s="167"/>
      <c r="J89" s="147"/>
      <c r="K89" s="167"/>
      <c r="L89" s="147"/>
      <c r="M89" s="147"/>
      <c r="N89" s="147"/>
      <c r="O89" s="167"/>
    </row>
    <row r="90" spans="3:15">
      <c r="C90" s="166"/>
      <c r="D90" s="166"/>
      <c r="E90" s="166"/>
      <c r="F90" s="166"/>
      <c r="G90" s="166"/>
      <c r="H90" s="167"/>
      <c r="I90" s="167"/>
      <c r="J90" s="147"/>
      <c r="K90" s="167"/>
      <c r="L90" s="147"/>
      <c r="M90" s="147"/>
      <c r="N90" s="147"/>
      <c r="O90" s="167"/>
    </row>
    <row r="91" spans="3:15">
      <c r="C91" s="166"/>
      <c r="D91" s="166"/>
      <c r="E91" s="166"/>
      <c r="F91" s="166"/>
      <c r="G91" s="166"/>
      <c r="H91" s="167"/>
      <c r="I91" s="167"/>
      <c r="J91" s="147"/>
      <c r="K91" s="167"/>
      <c r="L91" s="147"/>
      <c r="M91" s="147"/>
      <c r="N91" s="147"/>
      <c r="O91" s="167"/>
    </row>
    <row r="92" spans="3:15">
      <c r="C92" s="166"/>
      <c r="D92" s="166"/>
      <c r="E92" s="166"/>
      <c r="F92" s="166"/>
      <c r="G92" s="166"/>
      <c r="H92" s="167"/>
      <c r="I92" s="167"/>
      <c r="J92" s="147"/>
      <c r="K92" s="167"/>
      <c r="L92" s="147"/>
      <c r="M92" s="147"/>
      <c r="N92" s="147"/>
      <c r="O92" s="167"/>
    </row>
    <row r="93" spans="3:15">
      <c r="C93" s="166"/>
      <c r="D93" s="166"/>
      <c r="E93" s="166"/>
      <c r="F93" s="166"/>
      <c r="G93" s="166"/>
      <c r="H93" s="167"/>
      <c r="I93" s="167"/>
      <c r="J93" s="147"/>
      <c r="K93" s="167"/>
      <c r="L93" s="147"/>
      <c r="M93" s="147"/>
      <c r="N93" s="147"/>
      <c r="O93" s="167"/>
    </row>
    <row r="94" spans="3:15">
      <c r="C94" s="166"/>
      <c r="D94" s="166"/>
      <c r="E94" s="166"/>
      <c r="F94" s="166"/>
      <c r="G94" s="166"/>
      <c r="H94" s="167"/>
      <c r="I94" s="167"/>
      <c r="J94" s="147"/>
      <c r="K94" s="167"/>
      <c r="L94" s="147"/>
      <c r="M94" s="147"/>
      <c r="N94" s="147"/>
      <c r="O94" s="167"/>
    </row>
    <row r="95" spans="3:15">
      <c r="C95" s="166"/>
      <c r="D95" s="166"/>
      <c r="E95" s="166"/>
      <c r="F95" s="166"/>
      <c r="G95" s="166"/>
      <c r="H95" s="167"/>
      <c r="I95" s="167"/>
      <c r="J95" s="147"/>
      <c r="K95" s="167"/>
      <c r="L95" s="147"/>
      <c r="M95" s="147"/>
      <c r="N95" s="147"/>
      <c r="O95" s="167"/>
    </row>
    <row r="96" spans="3:15">
      <c r="C96" s="166"/>
      <c r="D96" s="166"/>
      <c r="E96" s="166"/>
      <c r="F96" s="166"/>
      <c r="G96" s="166"/>
      <c r="H96" s="167"/>
      <c r="I96" s="167"/>
      <c r="J96" s="147"/>
      <c r="K96" s="167"/>
      <c r="L96" s="147"/>
      <c r="M96" s="147"/>
      <c r="N96" s="147"/>
      <c r="O96" s="167"/>
    </row>
    <row r="97" spans="3:15">
      <c r="C97" s="166"/>
      <c r="D97" s="166"/>
      <c r="E97" s="166"/>
      <c r="F97" s="166"/>
      <c r="G97" s="166"/>
      <c r="H97" s="167"/>
      <c r="I97" s="167"/>
      <c r="J97" s="147"/>
      <c r="K97" s="167"/>
      <c r="L97" s="147"/>
      <c r="M97" s="147"/>
      <c r="N97" s="147"/>
      <c r="O97" s="167"/>
    </row>
    <row r="98" spans="3:15">
      <c r="C98" s="166"/>
      <c r="D98" s="166"/>
      <c r="E98" s="166"/>
      <c r="F98" s="166"/>
      <c r="G98" s="166"/>
      <c r="H98" s="167"/>
      <c r="I98" s="167"/>
      <c r="J98" s="147"/>
      <c r="K98" s="167"/>
      <c r="L98" s="147"/>
      <c r="M98" s="147"/>
      <c r="N98" s="147"/>
      <c r="O98" s="167"/>
    </row>
    <row r="99" spans="3:15">
      <c r="C99" s="166"/>
      <c r="D99" s="166"/>
      <c r="E99" s="166"/>
      <c r="F99" s="166"/>
      <c r="G99" s="166"/>
      <c r="H99" s="167"/>
      <c r="I99" s="167"/>
      <c r="J99" s="147"/>
      <c r="K99" s="167"/>
      <c r="L99" s="147"/>
      <c r="M99" s="147"/>
      <c r="N99" s="147"/>
      <c r="O99" s="167"/>
    </row>
    <row r="100" spans="3:15">
      <c r="C100" s="166"/>
      <c r="D100" s="166"/>
      <c r="E100" s="166"/>
      <c r="F100" s="166"/>
      <c r="G100" s="166"/>
      <c r="H100" s="167"/>
      <c r="I100" s="167"/>
      <c r="J100" s="147"/>
      <c r="K100" s="167"/>
      <c r="L100" s="147"/>
      <c r="M100" s="147"/>
      <c r="N100" s="147"/>
      <c r="O100" s="167"/>
    </row>
    <row r="101" spans="3:15">
      <c r="C101" s="166"/>
      <c r="D101" s="166"/>
      <c r="E101" s="166"/>
      <c r="F101" s="166"/>
      <c r="G101" s="166"/>
      <c r="H101" s="167"/>
      <c r="I101" s="167"/>
      <c r="J101" s="147"/>
      <c r="K101" s="167"/>
      <c r="L101" s="147"/>
      <c r="M101" s="147"/>
      <c r="N101" s="147"/>
      <c r="O101" s="167"/>
    </row>
    <row r="102" spans="3:15">
      <c r="C102" s="166"/>
      <c r="D102" s="166"/>
      <c r="E102" s="166"/>
      <c r="F102" s="166"/>
      <c r="G102" s="166"/>
      <c r="H102" s="167"/>
      <c r="I102" s="167"/>
      <c r="J102" s="147"/>
      <c r="K102" s="167"/>
      <c r="L102" s="147"/>
      <c r="M102" s="147"/>
      <c r="N102" s="147"/>
      <c r="O102" s="167"/>
    </row>
    <row r="103" spans="3:15">
      <c r="C103" s="166"/>
      <c r="D103" s="166"/>
      <c r="E103" s="166"/>
      <c r="F103" s="166"/>
      <c r="G103" s="166"/>
      <c r="H103" s="167"/>
      <c r="I103" s="167"/>
      <c r="J103" s="147"/>
      <c r="K103" s="167"/>
      <c r="L103" s="147"/>
      <c r="M103" s="147"/>
      <c r="N103" s="147"/>
      <c r="O103" s="167"/>
    </row>
    <row r="104" spans="3:15">
      <c r="C104" s="166"/>
      <c r="D104" s="166"/>
      <c r="E104" s="166"/>
      <c r="F104" s="166"/>
      <c r="G104" s="166"/>
      <c r="H104" s="167"/>
      <c r="I104" s="167"/>
      <c r="J104" s="147"/>
      <c r="K104" s="167"/>
      <c r="L104" s="147"/>
      <c r="M104" s="147"/>
      <c r="N104" s="147"/>
      <c r="O104" s="167"/>
    </row>
    <row r="105" spans="3:15">
      <c r="C105" s="166"/>
      <c r="D105" s="166"/>
      <c r="E105" s="166"/>
      <c r="F105" s="166"/>
      <c r="G105" s="166"/>
      <c r="H105" s="167"/>
      <c r="I105" s="167"/>
      <c r="J105" s="147"/>
      <c r="K105" s="167"/>
      <c r="L105" s="147"/>
      <c r="M105" s="147"/>
      <c r="N105" s="147"/>
      <c r="O105" s="167"/>
    </row>
    <row r="106" spans="3:15">
      <c r="C106" s="166"/>
      <c r="D106" s="166"/>
      <c r="E106" s="166"/>
      <c r="F106" s="166"/>
      <c r="G106" s="166"/>
      <c r="H106" s="167"/>
      <c r="I106" s="167"/>
      <c r="J106" s="147"/>
      <c r="K106" s="167"/>
      <c r="L106" s="147"/>
      <c r="M106" s="147"/>
      <c r="N106" s="147"/>
      <c r="O106" s="167"/>
    </row>
    <row r="107" spans="3:15">
      <c r="C107" s="166"/>
      <c r="D107" s="166"/>
      <c r="E107" s="166"/>
      <c r="F107" s="166"/>
      <c r="G107" s="166"/>
      <c r="H107" s="167"/>
      <c r="I107" s="167"/>
      <c r="J107" s="147"/>
      <c r="K107" s="167"/>
      <c r="L107" s="147"/>
      <c r="M107" s="147"/>
      <c r="N107" s="147"/>
      <c r="O107" s="167"/>
    </row>
    <row r="108" spans="3:15">
      <c r="C108" s="166"/>
      <c r="D108" s="166"/>
      <c r="E108" s="166"/>
      <c r="F108" s="166"/>
      <c r="G108" s="166"/>
      <c r="H108" s="167"/>
      <c r="I108" s="167"/>
      <c r="J108" s="147"/>
      <c r="K108" s="167"/>
      <c r="L108" s="147"/>
      <c r="M108" s="147"/>
      <c r="N108" s="147"/>
      <c r="O108" s="167"/>
    </row>
    <row r="109" spans="3:15">
      <c r="C109" s="166"/>
      <c r="D109" s="166"/>
      <c r="E109" s="166"/>
      <c r="F109" s="166"/>
      <c r="G109" s="166"/>
      <c r="H109" s="167"/>
      <c r="I109" s="167"/>
      <c r="J109" s="147"/>
      <c r="K109" s="167"/>
      <c r="L109" s="147"/>
      <c r="M109" s="147"/>
      <c r="N109" s="147"/>
      <c r="O109" s="167"/>
    </row>
    <row r="110" spans="3:15">
      <c r="C110" s="166"/>
      <c r="D110" s="166"/>
      <c r="E110" s="166"/>
      <c r="F110" s="166"/>
      <c r="G110" s="166"/>
      <c r="H110" s="167"/>
      <c r="I110" s="167"/>
      <c r="J110" s="147"/>
      <c r="K110" s="167"/>
      <c r="L110" s="147"/>
      <c r="M110" s="147"/>
      <c r="N110" s="147"/>
      <c r="O110" s="167"/>
    </row>
    <row r="111" spans="3:15">
      <c r="C111" s="166"/>
      <c r="D111" s="166"/>
      <c r="E111" s="166"/>
      <c r="F111" s="166"/>
      <c r="G111" s="166"/>
      <c r="H111" s="167"/>
      <c r="I111" s="167"/>
      <c r="J111" s="147"/>
      <c r="K111" s="167"/>
      <c r="L111" s="147"/>
      <c r="M111" s="147"/>
      <c r="N111" s="147"/>
      <c r="O111" s="167"/>
    </row>
    <row r="112" spans="3:15">
      <c r="C112" s="166"/>
      <c r="D112" s="166"/>
      <c r="E112" s="166"/>
      <c r="F112" s="166"/>
      <c r="G112" s="166"/>
      <c r="H112" s="167"/>
      <c r="I112" s="167"/>
      <c r="J112" s="147"/>
      <c r="K112" s="167"/>
      <c r="L112" s="147"/>
      <c r="M112" s="147"/>
      <c r="N112" s="147"/>
      <c r="O112" s="167"/>
    </row>
    <row r="113" spans="3:15">
      <c r="C113" s="166"/>
      <c r="D113" s="166"/>
      <c r="E113" s="166"/>
      <c r="F113" s="166"/>
      <c r="G113" s="166"/>
      <c r="H113" s="167"/>
      <c r="I113" s="167"/>
      <c r="J113" s="147"/>
      <c r="K113" s="167"/>
      <c r="L113" s="147"/>
      <c r="M113" s="147"/>
      <c r="N113" s="147"/>
      <c r="O113" s="167"/>
    </row>
    <row r="114" spans="3:15">
      <c r="C114" s="166"/>
      <c r="D114" s="166"/>
      <c r="E114" s="166"/>
      <c r="F114" s="166"/>
      <c r="G114" s="166"/>
      <c r="H114" s="167"/>
      <c r="I114" s="167"/>
      <c r="J114" s="147"/>
      <c r="K114" s="167"/>
      <c r="L114" s="147"/>
      <c r="M114" s="147"/>
      <c r="N114" s="147"/>
      <c r="O114" s="167"/>
    </row>
    <row r="115" spans="3:15">
      <c r="C115" s="166"/>
      <c r="D115" s="166"/>
      <c r="E115" s="166"/>
      <c r="F115" s="166"/>
      <c r="G115" s="166"/>
      <c r="H115" s="167"/>
      <c r="I115" s="167"/>
      <c r="J115" s="147"/>
      <c r="K115" s="167"/>
      <c r="L115" s="147"/>
      <c r="M115" s="147"/>
      <c r="N115" s="147"/>
      <c r="O115" s="167"/>
    </row>
    <row r="116" spans="3:15">
      <c r="C116" s="166"/>
      <c r="D116" s="166"/>
      <c r="E116" s="166"/>
      <c r="F116" s="166"/>
      <c r="G116" s="166"/>
      <c r="H116" s="167"/>
      <c r="I116" s="167"/>
      <c r="J116" s="147"/>
      <c r="K116" s="167"/>
      <c r="L116" s="147"/>
      <c r="M116" s="147"/>
      <c r="N116" s="147"/>
      <c r="O116" s="167"/>
    </row>
    <row r="117" spans="3:15">
      <c r="C117" s="166"/>
      <c r="D117" s="166"/>
      <c r="E117" s="166"/>
      <c r="F117" s="166"/>
      <c r="G117" s="166"/>
      <c r="H117" s="167"/>
      <c r="I117" s="167"/>
      <c r="J117" s="147"/>
      <c r="K117" s="167"/>
      <c r="L117" s="147"/>
      <c r="M117" s="147"/>
      <c r="N117" s="147"/>
      <c r="O117" s="167"/>
    </row>
    <row r="118" spans="3:15">
      <c r="C118" s="166"/>
      <c r="D118" s="166"/>
      <c r="E118" s="166"/>
      <c r="F118" s="166"/>
      <c r="G118" s="166"/>
      <c r="H118" s="167"/>
      <c r="I118" s="167"/>
      <c r="J118" s="147"/>
      <c r="K118" s="167"/>
      <c r="L118" s="147"/>
      <c r="M118" s="147"/>
      <c r="N118" s="147"/>
      <c r="O118" s="167"/>
    </row>
    <row r="119" spans="3:15">
      <c r="C119" s="166"/>
      <c r="D119" s="166"/>
      <c r="E119" s="166"/>
      <c r="F119" s="166"/>
      <c r="G119" s="166"/>
      <c r="H119" s="167"/>
      <c r="I119" s="167"/>
      <c r="J119" s="147"/>
      <c r="K119" s="167"/>
      <c r="L119" s="147"/>
      <c r="M119" s="147"/>
      <c r="N119" s="147"/>
      <c r="O119" s="167"/>
    </row>
    <row r="120" spans="3:15">
      <c r="C120" s="166"/>
      <c r="D120" s="166"/>
      <c r="E120" s="166"/>
      <c r="F120" s="166"/>
      <c r="G120" s="166"/>
      <c r="H120" s="167"/>
      <c r="I120" s="167"/>
      <c r="J120" s="147"/>
      <c r="K120" s="167"/>
      <c r="L120" s="147"/>
      <c r="M120" s="147"/>
      <c r="N120" s="147"/>
      <c r="O120" s="167"/>
    </row>
    <row r="121" spans="3:15">
      <c r="C121" s="166"/>
      <c r="D121" s="166"/>
      <c r="E121" s="166"/>
      <c r="F121" s="166"/>
      <c r="G121" s="166"/>
      <c r="H121" s="167"/>
      <c r="I121" s="167"/>
      <c r="J121" s="147"/>
      <c r="K121" s="167"/>
      <c r="L121" s="147"/>
      <c r="M121" s="147"/>
      <c r="N121" s="147"/>
      <c r="O121" s="167"/>
    </row>
    <row r="122" spans="3:15">
      <c r="C122" s="166"/>
      <c r="D122" s="166"/>
      <c r="E122" s="166"/>
      <c r="F122" s="166"/>
      <c r="G122" s="166"/>
      <c r="H122" s="167"/>
      <c r="I122" s="167"/>
      <c r="J122" s="147"/>
      <c r="K122" s="167"/>
      <c r="L122" s="147"/>
      <c r="M122" s="147"/>
      <c r="N122" s="147"/>
      <c r="O122" s="167"/>
    </row>
    <row r="123" spans="3:15">
      <c r="C123" s="166"/>
      <c r="D123" s="166"/>
      <c r="E123" s="166"/>
      <c r="F123" s="166"/>
      <c r="G123" s="166"/>
      <c r="H123" s="167"/>
      <c r="I123" s="167"/>
      <c r="J123" s="147"/>
      <c r="K123" s="167"/>
      <c r="L123" s="147"/>
      <c r="M123" s="147"/>
      <c r="N123" s="147"/>
      <c r="O123" s="167"/>
    </row>
    <row r="124" spans="3:15">
      <c r="C124" s="166"/>
      <c r="D124" s="166"/>
      <c r="E124" s="166"/>
      <c r="F124" s="166"/>
      <c r="G124" s="166"/>
      <c r="H124" s="167"/>
      <c r="I124" s="167"/>
      <c r="J124" s="147"/>
      <c r="K124" s="167"/>
      <c r="L124" s="147"/>
      <c r="M124" s="147"/>
      <c r="N124" s="147"/>
      <c r="O124" s="167"/>
    </row>
    <row r="125" spans="3:15">
      <c r="C125" s="166"/>
      <c r="D125" s="166"/>
      <c r="E125" s="166"/>
      <c r="F125" s="166"/>
      <c r="G125" s="166"/>
      <c r="H125" s="167"/>
      <c r="I125" s="167"/>
      <c r="J125" s="147"/>
      <c r="K125" s="167"/>
      <c r="L125" s="147"/>
      <c r="M125" s="147"/>
      <c r="N125" s="147"/>
      <c r="O125" s="167"/>
    </row>
    <row r="126" spans="3:15">
      <c r="C126" s="166"/>
      <c r="D126" s="166"/>
      <c r="E126" s="166"/>
      <c r="F126" s="166"/>
      <c r="G126" s="166"/>
      <c r="H126" s="167"/>
      <c r="I126" s="167"/>
      <c r="J126" s="147"/>
      <c r="K126" s="167"/>
      <c r="L126" s="147"/>
      <c r="M126" s="147"/>
      <c r="N126" s="147"/>
      <c r="O126" s="167"/>
    </row>
    <row r="127" spans="3:15">
      <c r="C127" s="166"/>
      <c r="D127" s="166"/>
      <c r="E127" s="166"/>
      <c r="F127" s="166"/>
      <c r="G127" s="166"/>
      <c r="H127" s="167"/>
      <c r="I127" s="167"/>
      <c r="J127" s="147"/>
      <c r="K127" s="167"/>
      <c r="L127" s="147"/>
      <c r="M127" s="147"/>
      <c r="N127" s="147"/>
      <c r="O127" s="167"/>
    </row>
    <row r="128" spans="3:15">
      <c r="C128" s="166"/>
      <c r="D128" s="166"/>
      <c r="E128" s="166"/>
      <c r="F128" s="166"/>
      <c r="G128" s="166"/>
      <c r="H128" s="167"/>
      <c r="I128" s="167"/>
      <c r="J128" s="147"/>
      <c r="K128" s="167"/>
      <c r="L128" s="147"/>
      <c r="M128" s="147"/>
      <c r="N128" s="147"/>
      <c r="O128" s="167"/>
    </row>
    <row r="129" spans="3:15">
      <c r="C129" s="166"/>
      <c r="D129" s="166"/>
      <c r="E129" s="166"/>
      <c r="F129" s="166"/>
      <c r="G129" s="166"/>
      <c r="H129" s="167"/>
      <c r="I129" s="167"/>
      <c r="J129" s="147"/>
      <c r="K129" s="167"/>
      <c r="L129" s="147"/>
      <c r="M129" s="147"/>
      <c r="N129" s="147"/>
      <c r="O129" s="167"/>
    </row>
    <row r="130" spans="3:15">
      <c r="C130" s="166"/>
      <c r="D130" s="166"/>
      <c r="E130" s="166"/>
      <c r="F130" s="166"/>
      <c r="G130" s="166"/>
      <c r="H130" s="167"/>
      <c r="I130" s="167"/>
      <c r="J130" s="147"/>
      <c r="K130" s="167"/>
      <c r="L130" s="147"/>
      <c r="M130" s="147"/>
      <c r="N130" s="147"/>
      <c r="O130" s="167"/>
    </row>
    <row r="131" spans="3:15">
      <c r="C131" s="166"/>
      <c r="D131" s="166"/>
      <c r="E131" s="166"/>
      <c r="F131" s="166"/>
      <c r="G131" s="166"/>
      <c r="H131" s="167"/>
      <c r="I131" s="167"/>
      <c r="J131" s="147"/>
      <c r="K131" s="167"/>
      <c r="L131" s="147"/>
      <c r="M131" s="147"/>
      <c r="N131" s="147"/>
      <c r="O131" s="167"/>
    </row>
    <row r="132" spans="3:15">
      <c r="C132" s="166"/>
      <c r="D132" s="166"/>
      <c r="E132" s="166"/>
      <c r="F132" s="166"/>
      <c r="G132" s="166"/>
      <c r="H132" s="167"/>
      <c r="I132" s="167"/>
      <c r="J132" s="147"/>
      <c r="K132" s="167"/>
      <c r="L132" s="147"/>
      <c r="M132" s="147"/>
      <c r="N132" s="147"/>
      <c r="O132" s="167"/>
    </row>
    <row r="133" spans="3:15">
      <c r="C133" s="166"/>
      <c r="D133" s="166"/>
      <c r="E133" s="166"/>
      <c r="F133" s="166"/>
      <c r="G133" s="166"/>
      <c r="H133" s="167"/>
      <c r="I133" s="167"/>
      <c r="J133" s="147"/>
      <c r="K133" s="167"/>
      <c r="L133" s="147"/>
      <c r="M133" s="147"/>
      <c r="N133" s="147"/>
      <c r="O133" s="167"/>
    </row>
    <row r="134" spans="3:15">
      <c r="C134" s="166"/>
      <c r="D134" s="166"/>
      <c r="E134" s="166"/>
      <c r="F134" s="166"/>
      <c r="G134" s="166"/>
      <c r="H134" s="167"/>
      <c r="I134" s="167"/>
      <c r="J134" s="147"/>
      <c r="K134" s="167"/>
      <c r="L134" s="147"/>
      <c r="M134" s="147"/>
      <c r="N134" s="147"/>
      <c r="O134" s="167"/>
    </row>
    <row r="135" spans="3:15">
      <c r="C135" s="166"/>
      <c r="D135" s="166"/>
      <c r="E135" s="166"/>
      <c r="F135" s="166"/>
      <c r="G135" s="166"/>
      <c r="H135" s="167"/>
      <c r="I135" s="167"/>
      <c r="J135" s="147"/>
      <c r="K135" s="167"/>
      <c r="L135" s="147"/>
      <c r="M135" s="147"/>
      <c r="N135" s="147"/>
      <c r="O135" s="167"/>
    </row>
    <row r="136" spans="3:15">
      <c r="C136" s="166"/>
      <c r="D136" s="166"/>
      <c r="E136" s="166"/>
      <c r="F136" s="166"/>
      <c r="G136" s="166"/>
      <c r="H136" s="167"/>
      <c r="I136" s="167"/>
      <c r="J136" s="147"/>
      <c r="K136" s="167"/>
      <c r="L136" s="147"/>
      <c r="M136" s="147"/>
      <c r="N136" s="147"/>
      <c r="O136" s="167"/>
    </row>
    <row r="137" spans="3:15">
      <c r="C137" s="166"/>
      <c r="D137" s="166"/>
      <c r="E137" s="166"/>
      <c r="F137" s="166"/>
      <c r="G137" s="166"/>
      <c r="H137" s="167"/>
      <c r="I137" s="167"/>
      <c r="J137" s="147"/>
      <c r="K137" s="167"/>
      <c r="L137" s="147"/>
      <c r="M137" s="147"/>
      <c r="N137" s="147"/>
      <c r="O137" s="167"/>
    </row>
    <row r="138" spans="3:15">
      <c r="C138" s="166"/>
      <c r="D138" s="166"/>
      <c r="E138" s="166"/>
      <c r="F138" s="166"/>
      <c r="G138" s="166"/>
      <c r="H138" s="167"/>
      <c r="I138" s="167"/>
      <c r="J138" s="147"/>
      <c r="K138" s="167"/>
      <c r="L138" s="147"/>
      <c r="M138" s="147"/>
      <c r="N138" s="147"/>
      <c r="O138" s="167"/>
    </row>
    <row r="139" spans="3:15">
      <c r="C139" s="166"/>
      <c r="D139" s="166"/>
      <c r="E139" s="166"/>
      <c r="F139" s="166"/>
      <c r="G139" s="166"/>
      <c r="H139" s="167"/>
      <c r="I139" s="167"/>
      <c r="J139" s="147"/>
      <c r="K139" s="167"/>
      <c r="L139" s="147"/>
      <c r="M139" s="147"/>
      <c r="N139" s="147"/>
      <c r="O139" s="167"/>
    </row>
    <row r="140" spans="3:15">
      <c r="C140" s="166"/>
      <c r="D140" s="166"/>
      <c r="E140" s="166"/>
      <c r="F140" s="166"/>
      <c r="G140" s="166"/>
      <c r="H140" s="167"/>
      <c r="I140" s="167"/>
      <c r="J140" s="147"/>
      <c r="K140" s="167"/>
      <c r="L140" s="147"/>
      <c r="M140" s="147"/>
      <c r="N140" s="147"/>
      <c r="O140" s="167"/>
    </row>
    <row r="141" spans="3:15">
      <c r="C141" s="166"/>
      <c r="D141" s="166"/>
      <c r="E141" s="166"/>
      <c r="F141" s="166"/>
      <c r="G141" s="166"/>
      <c r="H141" s="167"/>
      <c r="I141" s="167"/>
      <c r="J141" s="147"/>
      <c r="K141" s="167"/>
      <c r="L141" s="147"/>
      <c r="M141" s="147"/>
      <c r="N141" s="147"/>
      <c r="O141" s="167"/>
    </row>
    <row r="142" spans="3:15">
      <c r="C142" s="166"/>
      <c r="D142" s="166"/>
      <c r="E142" s="166"/>
      <c r="F142" s="166"/>
      <c r="G142" s="166"/>
      <c r="H142" s="167"/>
      <c r="I142" s="167"/>
      <c r="J142" s="147"/>
      <c r="K142" s="167"/>
      <c r="L142" s="147"/>
      <c r="M142" s="147"/>
      <c r="N142" s="147"/>
      <c r="O142" s="167"/>
    </row>
    <row r="143" spans="3:15">
      <c r="C143" s="166"/>
      <c r="D143" s="166"/>
      <c r="E143" s="166"/>
      <c r="F143" s="166"/>
      <c r="G143" s="166"/>
      <c r="H143" s="167"/>
      <c r="I143" s="167"/>
      <c r="J143" s="147"/>
      <c r="K143" s="167"/>
      <c r="L143" s="147"/>
      <c r="M143" s="147"/>
      <c r="N143" s="147"/>
      <c r="O143" s="167"/>
    </row>
    <row r="144" spans="3:15">
      <c r="C144" s="166"/>
      <c r="D144" s="166"/>
      <c r="E144" s="166"/>
      <c r="F144" s="166"/>
      <c r="G144" s="166"/>
      <c r="H144" s="167"/>
      <c r="I144" s="167"/>
      <c r="J144" s="147"/>
      <c r="K144" s="167"/>
      <c r="L144" s="147"/>
      <c r="M144" s="147"/>
      <c r="N144" s="147"/>
      <c r="O144" s="167"/>
    </row>
    <row r="145" spans="3:15">
      <c r="C145" s="166"/>
      <c r="D145" s="166"/>
      <c r="E145" s="166"/>
      <c r="F145" s="166"/>
      <c r="G145" s="166"/>
      <c r="H145" s="167"/>
      <c r="I145" s="167"/>
      <c r="J145" s="147"/>
      <c r="K145" s="167"/>
      <c r="L145" s="147"/>
      <c r="M145" s="147"/>
      <c r="N145" s="147"/>
      <c r="O145" s="167"/>
    </row>
    <row r="146" spans="3:15">
      <c r="C146" s="166"/>
      <c r="D146" s="166"/>
      <c r="E146" s="166"/>
      <c r="F146" s="166"/>
      <c r="G146" s="166"/>
      <c r="H146" s="167"/>
      <c r="I146" s="167"/>
      <c r="J146" s="147"/>
      <c r="K146" s="167"/>
      <c r="L146" s="147"/>
      <c r="M146" s="147"/>
      <c r="N146" s="147"/>
      <c r="O146" s="167"/>
    </row>
    <row r="147" spans="3:15">
      <c r="C147" s="166"/>
      <c r="D147" s="166"/>
      <c r="E147" s="166"/>
      <c r="F147" s="166"/>
      <c r="G147" s="166"/>
      <c r="H147" s="167"/>
      <c r="I147" s="167"/>
      <c r="J147" s="147"/>
      <c r="K147" s="167"/>
      <c r="L147" s="147"/>
      <c r="M147" s="147"/>
      <c r="N147" s="147"/>
      <c r="O147" s="167"/>
    </row>
    <row r="148" spans="3:15">
      <c r="C148" s="166"/>
      <c r="D148" s="166"/>
      <c r="E148" s="166"/>
      <c r="F148" s="166"/>
      <c r="G148" s="166"/>
      <c r="H148" s="167"/>
      <c r="I148" s="167"/>
      <c r="J148" s="147"/>
      <c r="K148" s="167"/>
      <c r="L148" s="147"/>
      <c r="M148" s="147"/>
      <c r="N148" s="147"/>
      <c r="O148" s="167"/>
    </row>
    <row r="149" spans="3:15">
      <c r="C149" s="166"/>
      <c r="D149" s="166"/>
      <c r="E149" s="166"/>
      <c r="F149" s="166"/>
      <c r="G149" s="166"/>
      <c r="H149" s="167"/>
      <c r="I149" s="167"/>
      <c r="J149" s="147"/>
      <c r="K149" s="167"/>
      <c r="L149" s="147"/>
      <c r="M149" s="147"/>
      <c r="N149" s="147"/>
      <c r="O149" s="167"/>
    </row>
    <row r="150" spans="3:15">
      <c r="C150" s="166"/>
      <c r="D150" s="166"/>
      <c r="E150" s="166"/>
      <c r="F150" s="166"/>
      <c r="G150" s="166"/>
      <c r="H150" s="167"/>
      <c r="I150" s="167"/>
      <c r="J150" s="147"/>
      <c r="K150" s="167"/>
      <c r="L150" s="147"/>
      <c r="M150" s="147"/>
      <c r="N150" s="147"/>
      <c r="O150" s="167"/>
    </row>
    <row r="151" spans="3:15">
      <c r="C151" s="166"/>
      <c r="D151" s="166"/>
      <c r="E151" s="166"/>
      <c r="F151" s="166"/>
      <c r="G151" s="166"/>
      <c r="H151" s="167"/>
      <c r="I151" s="167"/>
      <c r="J151" s="147"/>
      <c r="K151" s="167"/>
      <c r="L151" s="147"/>
      <c r="M151" s="147"/>
      <c r="N151" s="147"/>
      <c r="O151" s="167"/>
    </row>
    <row r="152" spans="3:15">
      <c r="C152" s="166"/>
      <c r="D152" s="166"/>
      <c r="E152" s="166"/>
      <c r="F152" s="166"/>
      <c r="G152" s="166"/>
      <c r="H152" s="167"/>
      <c r="I152" s="167"/>
      <c r="J152" s="147"/>
      <c r="K152" s="167"/>
      <c r="L152" s="147"/>
      <c r="M152" s="147"/>
      <c r="N152" s="147"/>
      <c r="O152" s="167"/>
    </row>
    <row r="153" spans="3:15">
      <c r="C153" s="166"/>
      <c r="D153" s="166"/>
      <c r="E153" s="166"/>
      <c r="F153" s="166"/>
      <c r="G153" s="166"/>
      <c r="H153" s="167"/>
      <c r="I153" s="167"/>
      <c r="J153" s="147"/>
      <c r="K153" s="167"/>
      <c r="L153" s="147"/>
      <c r="M153" s="147"/>
      <c r="N153" s="147"/>
      <c r="O153" s="167"/>
    </row>
    <row r="154" spans="3:15">
      <c r="C154" s="166"/>
      <c r="D154" s="166"/>
      <c r="E154" s="166"/>
      <c r="F154" s="166"/>
      <c r="G154" s="166"/>
      <c r="H154" s="167"/>
      <c r="I154" s="167"/>
      <c r="J154" s="147"/>
      <c r="K154" s="167"/>
      <c r="L154" s="147"/>
      <c r="M154" s="147"/>
      <c r="N154" s="147"/>
      <c r="O154" s="167"/>
    </row>
    <row r="155" spans="3:15">
      <c r="C155" s="166"/>
      <c r="D155" s="166"/>
      <c r="E155" s="166"/>
      <c r="F155" s="166"/>
      <c r="G155" s="166"/>
      <c r="H155" s="167"/>
      <c r="I155" s="167"/>
      <c r="J155" s="147"/>
      <c r="K155" s="167"/>
      <c r="L155" s="147"/>
      <c r="M155" s="147"/>
      <c r="N155" s="147"/>
      <c r="O155" s="167"/>
    </row>
    <row r="156" spans="3:15">
      <c r="C156" s="166"/>
      <c r="D156" s="166"/>
      <c r="E156" s="166"/>
      <c r="F156" s="166"/>
      <c r="G156" s="166"/>
      <c r="H156" s="167"/>
      <c r="I156" s="167"/>
      <c r="J156" s="147"/>
      <c r="K156" s="167"/>
      <c r="L156" s="147"/>
      <c r="M156" s="147"/>
      <c r="N156" s="147"/>
      <c r="O156" s="167"/>
    </row>
    <row r="157" spans="3:15">
      <c r="C157" s="166"/>
      <c r="D157" s="166"/>
      <c r="E157" s="166"/>
      <c r="F157" s="166"/>
      <c r="G157" s="166"/>
      <c r="H157" s="167"/>
      <c r="I157" s="167"/>
      <c r="J157" s="147"/>
      <c r="K157" s="167"/>
      <c r="L157" s="147"/>
      <c r="M157" s="147"/>
      <c r="N157" s="147"/>
      <c r="O157" s="167"/>
    </row>
    <row r="158" spans="3:15">
      <c r="C158" s="166"/>
      <c r="D158" s="166"/>
      <c r="E158" s="166"/>
      <c r="F158" s="166"/>
      <c r="G158" s="166"/>
      <c r="H158" s="167"/>
      <c r="I158" s="167"/>
      <c r="J158" s="147"/>
      <c r="K158" s="167"/>
      <c r="L158" s="147"/>
      <c r="M158" s="147"/>
      <c r="N158" s="147"/>
      <c r="O158" s="167"/>
    </row>
    <row r="159" spans="3:15">
      <c r="C159" s="166"/>
      <c r="D159" s="166"/>
      <c r="E159" s="166"/>
      <c r="F159" s="166"/>
      <c r="G159" s="166"/>
      <c r="H159" s="167"/>
      <c r="I159" s="167"/>
      <c r="J159" s="147"/>
      <c r="K159" s="167"/>
      <c r="L159" s="147"/>
      <c r="M159" s="147"/>
      <c r="N159" s="147"/>
      <c r="O159" s="167"/>
    </row>
    <row r="160" spans="3:15">
      <c r="C160" s="166"/>
      <c r="D160" s="166"/>
      <c r="E160" s="166"/>
      <c r="F160" s="166"/>
      <c r="G160" s="166"/>
      <c r="H160" s="167"/>
      <c r="I160" s="167"/>
      <c r="J160" s="147"/>
      <c r="K160" s="167"/>
      <c r="L160" s="147"/>
      <c r="M160" s="147"/>
      <c r="N160" s="147"/>
      <c r="O160" s="167"/>
    </row>
    <row r="161" spans="3:15">
      <c r="C161" s="166"/>
      <c r="D161" s="166"/>
      <c r="E161" s="166"/>
      <c r="F161" s="166"/>
      <c r="G161" s="166"/>
      <c r="H161" s="167"/>
      <c r="I161" s="167"/>
      <c r="J161" s="147"/>
      <c r="K161" s="167"/>
      <c r="L161" s="147"/>
      <c r="M161" s="147"/>
      <c r="N161" s="147"/>
      <c r="O161" s="167"/>
    </row>
    <row r="162" spans="3:15">
      <c r="C162" s="166"/>
      <c r="D162" s="166"/>
      <c r="E162" s="166"/>
      <c r="F162" s="166"/>
      <c r="G162" s="166"/>
      <c r="H162" s="167"/>
      <c r="I162" s="167"/>
      <c r="J162" s="147"/>
      <c r="K162" s="167"/>
      <c r="L162" s="147"/>
      <c r="M162" s="147"/>
      <c r="N162" s="147"/>
      <c r="O162" s="167"/>
    </row>
    <row r="163" spans="3:15">
      <c r="C163" s="166"/>
      <c r="D163" s="166"/>
      <c r="E163" s="166"/>
      <c r="F163" s="166"/>
      <c r="G163" s="166"/>
      <c r="H163" s="167"/>
      <c r="I163" s="167"/>
      <c r="J163" s="147"/>
      <c r="K163" s="167"/>
      <c r="L163" s="147"/>
      <c r="M163" s="147"/>
      <c r="N163" s="147"/>
      <c r="O163" s="167"/>
    </row>
    <row r="164" spans="3:15">
      <c r="C164" s="166"/>
      <c r="D164" s="166"/>
      <c r="E164" s="166"/>
      <c r="F164" s="166"/>
      <c r="G164" s="166"/>
      <c r="H164" s="167"/>
      <c r="I164" s="167"/>
      <c r="J164" s="147"/>
      <c r="K164" s="167"/>
      <c r="L164" s="147"/>
      <c r="M164" s="147"/>
      <c r="N164" s="147"/>
      <c r="O164" s="167"/>
    </row>
    <row r="165" spans="3:15">
      <c r="C165" s="166"/>
      <c r="D165" s="166"/>
      <c r="E165" s="166"/>
      <c r="F165" s="166"/>
      <c r="G165" s="166"/>
      <c r="H165" s="167"/>
      <c r="I165" s="167"/>
      <c r="J165" s="147"/>
      <c r="K165" s="167"/>
      <c r="L165" s="147"/>
      <c r="M165" s="147"/>
      <c r="N165" s="147"/>
      <c r="O165" s="167"/>
    </row>
    <row r="166" spans="3:15">
      <c r="C166" s="166"/>
      <c r="D166" s="166"/>
      <c r="E166" s="166"/>
      <c r="F166" s="166"/>
      <c r="G166" s="166"/>
      <c r="H166" s="167"/>
      <c r="I166" s="167"/>
      <c r="J166" s="147"/>
      <c r="K166" s="167"/>
      <c r="L166" s="147"/>
      <c r="M166" s="147"/>
      <c r="N166" s="147"/>
      <c r="O166" s="167"/>
    </row>
    <row r="167" spans="3:15">
      <c r="C167" s="166"/>
      <c r="D167" s="166"/>
      <c r="E167" s="166"/>
      <c r="F167" s="166"/>
      <c r="G167" s="166"/>
      <c r="H167" s="167"/>
      <c r="I167" s="167"/>
      <c r="J167" s="147"/>
      <c r="K167" s="167"/>
      <c r="L167" s="147"/>
      <c r="M167" s="147"/>
      <c r="N167" s="147"/>
      <c r="O167" s="167"/>
    </row>
    <row r="168" spans="3:15">
      <c r="C168" s="166"/>
      <c r="D168" s="166"/>
      <c r="E168" s="166"/>
      <c r="F168" s="166"/>
      <c r="G168" s="166"/>
      <c r="H168" s="167"/>
      <c r="I168" s="167"/>
      <c r="J168" s="147"/>
      <c r="K168" s="167"/>
      <c r="L168" s="147"/>
      <c r="M168" s="147"/>
      <c r="N168" s="147"/>
      <c r="O168" s="167"/>
    </row>
    <row r="169" spans="3:15">
      <c r="C169" s="166"/>
      <c r="D169" s="166"/>
      <c r="E169" s="166"/>
      <c r="F169" s="166"/>
      <c r="G169" s="166"/>
      <c r="H169" s="167"/>
      <c r="I169" s="167"/>
      <c r="J169" s="147"/>
      <c r="K169" s="167"/>
      <c r="L169" s="147"/>
      <c r="M169" s="147"/>
      <c r="N169" s="147"/>
      <c r="O169" s="167"/>
    </row>
    <row r="170" spans="3:15">
      <c r="C170" s="166"/>
      <c r="D170" s="166"/>
      <c r="E170" s="166"/>
      <c r="F170" s="166"/>
      <c r="G170" s="166"/>
      <c r="H170" s="167"/>
      <c r="I170" s="167"/>
      <c r="J170" s="147"/>
      <c r="K170" s="167"/>
      <c r="L170" s="147"/>
      <c r="M170" s="147"/>
      <c r="N170" s="147"/>
      <c r="O170" s="167"/>
    </row>
    <row r="171" spans="3:15">
      <c r="C171" s="166"/>
      <c r="D171" s="166"/>
      <c r="E171" s="166"/>
      <c r="F171" s="166"/>
      <c r="G171" s="166"/>
      <c r="H171" s="167"/>
      <c r="I171" s="167"/>
      <c r="J171" s="147"/>
      <c r="K171" s="167"/>
      <c r="L171" s="147"/>
      <c r="M171" s="147"/>
      <c r="N171" s="147"/>
      <c r="O171" s="167"/>
    </row>
    <row r="172" spans="3:15">
      <c r="C172" s="166"/>
      <c r="D172" s="166"/>
      <c r="E172" s="166"/>
      <c r="F172" s="166"/>
      <c r="G172" s="166"/>
      <c r="H172" s="167"/>
      <c r="I172" s="167"/>
      <c r="J172" s="147"/>
      <c r="K172" s="167"/>
      <c r="L172" s="147"/>
      <c r="M172" s="147"/>
      <c r="N172" s="147"/>
      <c r="O172" s="167"/>
    </row>
    <row r="173" spans="3:15">
      <c r="C173" s="166"/>
      <c r="D173" s="166"/>
      <c r="E173" s="166"/>
      <c r="F173" s="166"/>
      <c r="G173" s="166"/>
      <c r="H173" s="167"/>
      <c r="I173" s="167"/>
      <c r="J173" s="147"/>
      <c r="K173" s="167"/>
      <c r="L173" s="147"/>
      <c r="M173" s="147"/>
      <c r="N173" s="147"/>
      <c r="O173" s="167"/>
    </row>
    <row r="174" spans="3:15">
      <c r="C174" s="166"/>
      <c r="D174" s="166"/>
      <c r="E174" s="166"/>
      <c r="F174" s="166"/>
      <c r="G174" s="166"/>
      <c r="H174" s="167"/>
      <c r="I174" s="167"/>
      <c r="J174" s="147"/>
      <c r="K174" s="167"/>
      <c r="L174" s="147"/>
      <c r="M174" s="147"/>
      <c r="N174" s="147"/>
      <c r="O174" s="167"/>
    </row>
    <row r="175" spans="3:15">
      <c r="C175" s="166"/>
      <c r="D175" s="166"/>
      <c r="E175" s="166"/>
      <c r="F175" s="166"/>
      <c r="G175" s="166"/>
      <c r="H175" s="167"/>
      <c r="I175" s="167"/>
      <c r="J175" s="147"/>
      <c r="K175" s="167"/>
      <c r="L175" s="147"/>
      <c r="M175" s="147"/>
      <c r="N175" s="147"/>
      <c r="O175" s="167"/>
    </row>
    <row r="176" spans="3:15">
      <c r="C176" s="166"/>
      <c r="D176" s="166"/>
      <c r="E176" s="166"/>
      <c r="F176" s="166"/>
      <c r="G176" s="166"/>
      <c r="H176" s="167"/>
      <c r="I176" s="167"/>
      <c r="J176" s="147"/>
      <c r="K176" s="167"/>
      <c r="L176" s="147"/>
      <c r="M176" s="147"/>
      <c r="N176" s="147"/>
      <c r="O176" s="167"/>
    </row>
    <row r="177" spans="3:15">
      <c r="C177" s="166"/>
      <c r="D177" s="166"/>
      <c r="E177" s="166"/>
      <c r="F177" s="166"/>
      <c r="G177" s="166"/>
      <c r="H177" s="167"/>
      <c r="I177" s="167"/>
      <c r="J177" s="147"/>
      <c r="K177" s="167"/>
      <c r="L177" s="147"/>
      <c r="M177" s="147"/>
      <c r="N177" s="147"/>
      <c r="O177" s="167"/>
    </row>
    <row r="178" spans="3:15">
      <c r="C178" s="166"/>
      <c r="D178" s="166"/>
      <c r="E178" s="166"/>
      <c r="F178" s="166"/>
      <c r="G178" s="166"/>
      <c r="H178" s="167"/>
      <c r="I178" s="167"/>
      <c r="J178" s="147"/>
      <c r="K178" s="167"/>
      <c r="L178" s="147"/>
      <c r="M178" s="147"/>
      <c r="N178" s="147"/>
      <c r="O178" s="167"/>
    </row>
    <row r="179" spans="3:15">
      <c r="C179" s="166"/>
      <c r="D179" s="166"/>
      <c r="E179" s="166"/>
      <c r="F179" s="166"/>
      <c r="G179" s="166"/>
      <c r="H179" s="167"/>
      <c r="I179" s="167"/>
      <c r="J179" s="147"/>
      <c r="K179" s="167"/>
      <c r="L179" s="147"/>
      <c r="M179" s="147"/>
      <c r="N179" s="147"/>
      <c r="O179" s="167"/>
    </row>
    <row r="180" spans="3:15">
      <c r="C180" s="166"/>
      <c r="D180" s="166"/>
      <c r="E180" s="166"/>
      <c r="F180" s="166"/>
      <c r="G180" s="166"/>
      <c r="H180" s="167"/>
      <c r="I180" s="167"/>
      <c r="J180" s="147"/>
      <c r="K180" s="167"/>
      <c r="L180" s="147"/>
      <c r="M180" s="147"/>
      <c r="N180" s="147"/>
      <c r="O180" s="167"/>
    </row>
    <row r="181" spans="3:15">
      <c r="C181" s="166"/>
      <c r="D181" s="166"/>
      <c r="E181" s="166"/>
      <c r="F181" s="166"/>
      <c r="G181" s="166"/>
      <c r="H181" s="167"/>
      <c r="I181" s="167"/>
      <c r="J181" s="147"/>
      <c r="K181" s="167"/>
      <c r="L181" s="147"/>
      <c r="M181" s="147"/>
      <c r="N181" s="147"/>
      <c r="O181" s="167"/>
    </row>
    <row r="182" spans="3:15">
      <c r="C182" s="166"/>
      <c r="D182" s="166"/>
      <c r="E182" s="166"/>
      <c r="F182" s="166"/>
      <c r="G182" s="166"/>
      <c r="H182" s="167"/>
      <c r="I182" s="167"/>
      <c r="J182" s="147"/>
      <c r="K182" s="167"/>
      <c r="L182" s="147"/>
      <c r="M182" s="147"/>
      <c r="N182" s="147"/>
      <c r="O182" s="167"/>
    </row>
    <row r="183" spans="3:15">
      <c r="C183" s="166"/>
      <c r="D183" s="166"/>
      <c r="E183" s="166"/>
      <c r="F183" s="166"/>
      <c r="G183" s="166"/>
      <c r="H183" s="167"/>
      <c r="I183" s="167"/>
      <c r="J183" s="147"/>
      <c r="K183" s="167"/>
      <c r="L183" s="147"/>
      <c r="M183" s="147"/>
      <c r="N183" s="147"/>
      <c r="O183" s="167"/>
    </row>
    <row r="184" spans="3:15">
      <c r="C184" s="166"/>
      <c r="D184" s="166"/>
      <c r="E184" s="166"/>
      <c r="F184" s="166"/>
      <c r="G184" s="166"/>
      <c r="H184" s="167"/>
      <c r="I184" s="167"/>
      <c r="J184" s="147"/>
      <c r="K184" s="167"/>
      <c r="L184" s="147"/>
      <c r="M184" s="147"/>
      <c r="N184" s="147"/>
      <c r="O184" s="167"/>
    </row>
    <row r="185" spans="3:15">
      <c r="C185" s="166"/>
      <c r="D185" s="166"/>
      <c r="E185" s="166"/>
      <c r="F185" s="166"/>
      <c r="G185" s="166"/>
      <c r="H185" s="167"/>
      <c r="I185" s="167"/>
      <c r="J185" s="147"/>
      <c r="K185" s="167"/>
      <c r="L185" s="147"/>
      <c r="M185" s="147"/>
      <c r="N185" s="147"/>
      <c r="O185" s="167"/>
    </row>
    <row r="186" spans="3:15">
      <c r="C186" s="166"/>
      <c r="D186" s="166"/>
      <c r="E186" s="166"/>
      <c r="F186" s="166"/>
      <c r="G186" s="166"/>
      <c r="H186" s="167"/>
      <c r="I186" s="167"/>
      <c r="J186" s="147"/>
      <c r="K186" s="167"/>
      <c r="L186" s="147"/>
      <c r="M186" s="147"/>
      <c r="N186" s="147"/>
      <c r="O186" s="167"/>
    </row>
    <row r="187" spans="3:15">
      <c r="C187" s="166"/>
      <c r="D187" s="166"/>
      <c r="E187" s="166"/>
      <c r="F187" s="166"/>
      <c r="G187" s="166"/>
      <c r="H187" s="167"/>
      <c r="I187" s="167"/>
      <c r="J187" s="147"/>
      <c r="K187" s="167"/>
      <c r="L187" s="147"/>
      <c r="M187" s="147"/>
      <c r="N187" s="147"/>
      <c r="O187" s="167"/>
    </row>
    <row r="188" spans="3:15">
      <c r="C188" s="166"/>
      <c r="D188" s="166"/>
      <c r="E188" s="166"/>
      <c r="F188" s="166"/>
      <c r="G188" s="166"/>
      <c r="H188" s="167"/>
      <c r="I188" s="167"/>
      <c r="J188" s="147"/>
      <c r="K188" s="167"/>
      <c r="L188" s="147"/>
      <c r="M188" s="147"/>
      <c r="N188" s="147"/>
      <c r="O188" s="167"/>
    </row>
    <row r="189" spans="3:15">
      <c r="C189" s="166"/>
      <c r="D189" s="166"/>
      <c r="E189" s="166"/>
      <c r="F189" s="166"/>
      <c r="G189" s="166"/>
      <c r="H189" s="167"/>
      <c r="I189" s="167"/>
      <c r="J189" s="147"/>
      <c r="K189" s="167"/>
      <c r="L189" s="147"/>
      <c r="M189" s="147"/>
      <c r="N189" s="147"/>
      <c r="O189" s="167"/>
    </row>
    <row r="190" spans="3:15">
      <c r="C190" s="166"/>
      <c r="D190" s="166"/>
      <c r="E190" s="166"/>
      <c r="F190" s="166"/>
      <c r="G190" s="166"/>
      <c r="H190" s="167"/>
      <c r="I190" s="167"/>
      <c r="J190" s="147"/>
      <c r="K190" s="167"/>
      <c r="L190" s="147"/>
      <c r="M190" s="147"/>
      <c r="N190" s="147"/>
      <c r="O190" s="167"/>
    </row>
    <row r="191" spans="3:15">
      <c r="C191" s="166"/>
      <c r="D191" s="166"/>
      <c r="E191" s="166"/>
      <c r="F191" s="166"/>
      <c r="G191" s="166"/>
      <c r="H191" s="167"/>
      <c r="I191" s="167"/>
      <c r="J191" s="147"/>
      <c r="K191" s="167"/>
      <c r="L191" s="147"/>
      <c r="M191" s="147"/>
      <c r="N191" s="147"/>
      <c r="O191" s="167"/>
    </row>
    <row r="192" spans="3:15">
      <c r="C192" s="166"/>
      <c r="D192" s="166"/>
      <c r="E192" s="166"/>
      <c r="F192" s="166"/>
      <c r="G192" s="166"/>
      <c r="H192" s="167"/>
      <c r="I192" s="167"/>
      <c r="J192" s="147"/>
      <c r="K192" s="167"/>
      <c r="L192" s="147"/>
      <c r="M192" s="147"/>
      <c r="N192" s="147"/>
      <c r="O192" s="167"/>
    </row>
    <row r="193" spans="3:15">
      <c r="C193" s="166"/>
      <c r="D193" s="166"/>
      <c r="E193" s="166"/>
      <c r="F193" s="166"/>
      <c r="G193" s="166"/>
      <c r="H193" s="167"/>
      <c r="I193" s="167"/>
      <c r="J193" s="147"/>
      <c r="K193" s="167"/>
      <c r="L193" s="147"/>
      <c r="M193" s="147"/>
      <c r="N193" s="147"/>
      <c r="O193" s="167"/>
    </row>
    <row r="194" spans="3:15">
      <c r="C194" s="166"/>
      <c r="D194" s="166"/>
      <c r="E194" s="166"/>
      <c r="F194" s="166"/>
      <c r="G194" s="166"/>
      <c r="H194" s="167"/>
      <c r="I194" s="167"/>
      <c r="J194" s="147"/>
      <c r="K194" s="167"/>
      <c r="L194" s="147"/>
      <c r="M194" s="147"/>
      <c r="N194" s="147"/>
      <c r="O194" s="167"/>
    </row>
    <row r="195" spans="3:15">
      <c r="C195" s="166"/>
      <c r="D195" s="166"/>
      <c r="E195" s="166"/>
      <c r="F195" s="166"/>
      <c r="G195" s="166"/>
      <c r="H195" s="167"/>
      <c r="I195" s="167"/>
      <c r="J195" s="147"/>
      <c r="K195" s="167"/>
      <c r="L195" s="147"/>
      <c r="M195" s="147"/>
      <c r="N195" s="147"/>
      <c r="O195" s="167"/>
    </row>
    <row r="196" spans="3:15">
      <c r="C196" s="166"/>
      <c r="D196" s="166"/>
      <c r="E196" s="166"/>
      <c r="F196" s="166"/>
      <c r="G196" s="166"/>
      <c r="H196" s="167"/>
      <c r="I196" s="167"/>
      <c r="J196" s="147"/>
      <c r="K196" s="167"/>
      <c r="L196" s="147"/>
      <c r="M196" s="147"/>
      <c r="N196" s="147"/>
      <c r="O196" s="167"/>
    </row>
    <row r="197" spans="3:15">
      <c r="C197" s="166"/>
      <c r="D197" s="166"/>
      <c r="E197" s="166"/>
      <c r="F197" s="166"/>
      <c r="G197" s="166"/>
      <c r="H197" s="167"/>
      <c r="I197" s="167"/>
      <c r="J197" s="147"/>
      <c r="K197" s="167"/>
      <c r="L197" s="147"/>
      <c r="M197" s="147"/>
      <c r="N197" s="147"/>
      <c r="O197" s="167"/>
    </row>
    <row r="198" spans="3:15">
      <c r="C198" s="166"/>
      <c r="D198" s="166"/>
      <c r="E198" s="166"/>
      <c r="F198" s="166"/>
      <c r="G198" s="166"/>
      <c r="H198" s="167"/>
      <c r="I198" s="167"/>
      <c r="J198" s="147"/>
      <c r="K198" s="167"/>
      <c r="L198" s="147"/>
      <c r="M198" s="147"/>
      <c r="N198" s="147"/>
      <c r="O198" s="167"/>
    </row>
    <row r="199" spans="3:15">
      <c r="C199" s="166"/>
      <c r="D199" s="166"/>
      <c r="E199" s="166"/>
      <c r="F199" s="166"/>
      <c r="G199" s="166"/>
      <c r="H199" s="167"/>
      <c r="I199" s="167"/>
      <c r="J199" s="147"/>
      <c r="K199" s="167"/>
      <c r="L199" s="147"/>
      <c r="M199" s="147"/>
      <c r="N199" s="147"/>
      <c r="O199" s="167"/>
    </row>
    <row r="200" spans="3:15">
      <c r="C200" s="166"/>
      <c r="D200" s="166"/>
      <c r="E200" s="166"/>
      <c r="F200" s="166"/>
      <c r="G200" s="166"/>
      <c r="H200" s="167"/>
      <c r="I200" s="167"/>
      <c r="J200" s="147"/>
      <c r="K200" s="167"/>
      <c r="L200" s="147"/>
      <c r="M200" s="147"/>
      <c r="N200" s="147"/>
      <c r="O200" s="167"/>
    </row>
    <row r="201" spans="3:15">
      <c r="C201" s="166"/>
      <c r="D201" s="166"/>
      <c r="E201" s="166"/>
      <c r="F201" s="166"/>
      <c r="G201" s="166"/>
      <c r="H201" s="167"/>
      <c r="I201" s="167"/>
      <c r="J201" s="147"/>
      <c r="K201" s="167"/>
      <c r="L201" s="147"/>
      <c r="M201" s="147"/>
      <c r="N201" s="147"/>
      <c r="O201" s="167"/>
    </row>
    <row r="202" spans="3:15">
      <c r="C202" s="166"/>
      <c r="D202" s="166"/>
      <c r="E202" s="166"/>
      <c r="F202" s="166"/>
      <c r="G202" s="166"/>
      <c r="H202" s="167"/>
      <c r="I202" s="167"/>
      <c r="J202" s="147"/>
      <c r="K202" s="167"/>
      <c r="L202" s="147"/>
      <c r="M202" s="147"/>
      <c r="N202" s="147"/>
      <c r="O202" s="167"/>
    </row>
    <row r="203" spans="3:15">
      <c r="C203" s="166"/>
      <c r="D203" s="166"/>
      <c r="E203" s="166"/>
      <c r="F203" s="166"/>
      <c r="G203" s="166"/>
      <c r="H203" s="167"/>
      <c r="I203" s="167"/>
      <c r="J203" s="147"/>
      <c r="K203" s="167"/>
      <c r="L203" s="147"/>
      <c r="M203" s="147"/>
      <c r="N203" s="147"/>
      <c r="O203" s="167"/>
    </row>
    <row r="204" spans="3:15">
      <c r="C204" s="166"/>
      <c r="D204" s="166"/>
      <c r="E204" s="166"/>
      <c r="F204" s="166"/>
      <c r="G204" s="166"/>
      <c r="H204" s="167"/>
      <c r="I204" s="167"/>
      <c r="J204" s="147"/>
      <c r="K204" s="167"/>
      <c r="L204" s="147"/>
      <c r="M204" s="147"/>
      <c r="N204" s="147"/>
      <c r="O204" s="167"/>
    </row>
    <row r="205" spans="3:15">
      <c r="C205" s="166"/>
      <c r="D205" s="166"/>
      <c r="E205" s="166"/>
      <c r="F205" s="166"/>
      <c r="G205" s="166"/>
      <c r="H205" s="167"/>
      <c r="I205" s="167"/>
      <c r="J205" s="147"/>
      <c r="K205" s="167"/>
      <c r="L205" s="147"/>
      <c r="M205" s="147"/>
      <c r="N205" s="147"/>
      <c r="O205" s="167"/>
    </row>
    <row r="206" spans="3:15">
      <c r="C206" s="166"/>
      <c r="D206" s="166"/>
      <c r="E206" s="166"/>
      <c r="F206" s="166"/>
      <c r="G206" s="166"/>
      <c r="H206" s="167"/>
      <c r="I206" s="167"/>
      <c r="J206" s="147"/>
      <c r="K206" s="167"/>
      <c r="L206" s="147"/>
      <c r="M206" s="147"/>
      <c r="N206" s="147"/>
      <c r="O206" s="167"/>
    </row>
    <row r="207" spans="3:15">
      <c r="C207" s="166"/>
      <c r="D207" s="166"/>
      <c r="E207" s="166"/>
      <c r="F207" s="166"/>
      <c r="G207" s="166"/>
      <c r="H207" s="167"/>
      <c r="I207" s="167"/>
      <c r="J207" s="147"/>
      <c r="K207" s="167"/>
      <c r="L207" s="147"/>
      <c r="M207" s="147"/>
      <c r="N207" s="147"/>
      <c r="O207" s="167"/>
    </row>
    <row r="208" spans="3:15">
      <c r="C208" s="166"/>
      <c r="D208" s="166"/>
      <c r="E208" s="166"/>
      <c r="F208" s="166"/>
      <c r="G208" s="166"/>
      <c r="H208" s="167"/>
      <c r="I208" s="167"/>
      <c r="J208" s="147"/>
      <c r="K208" s="167"/>
      <c r="L208" s="147"/>
      <c r="M208" s="147"/>
      <c r="N208" s="147"/>
      <c r="O208" s="167"/>
    </row>
    <row r="209" spans="3:15">
      <c r="C209" s="166"/>
      <c r="D209" s="166"/>
      <c r="E209" s="166"/>
      <c r="F209" s="166"/>
      <c r="G209" s="166"/>
      <c r="H209" s="167"/>
      <c r="I209" s="167"/>
      <c r="J209" s="147"/>
      <c r="K209" s="167"/>
      <c r="L209" s="147"/>
      <c r="M209" s="147"/>
      <c r="N209" s="147"/>
      <c r="O209" s="167"/>
    </row>
    <row r="210" spans="3:15">
      <c r="C210" s="166"/>
      <c r="D210" s="166"/>
      <c r="E210" s="166"/>
      <c r="F210" s="166"/>
      <c r="G210" s="166"/>
      <c r="H210" s="167"/>
      <c r="I210" s="167"/>
      <c r="J210" s="147"/>
      <c r="K210" s="167"/>
      <c r="L210" s="147"/>
      <c r="M210" s="147"/>
      <c r="N210" s="147"/>
      <c r="O210" s="167"/>
    </row>
    <row r="211" spans="3:15">
      <c r="C211" s="166"/>
      <c r="D211" s="166"/>
      <c r="E211" s="166"/>
      <c r="F211" s="166"/>
      <c r="G211" s="166"/>
      <c r="H211" s="167"/>
      <c r="I211" s="167"/>
      <c r="J211" s="147"/>
      <c r="K211" s="167"/>
      <c r="L211" s="147"/>
      <c r="M211" s="147"/>
      <c r="N211" s="147"/>
      <c r="O211" s="167"/>
    </row>
    <row r="212" spans="3:15">
      <c r="C212" s="166"/>
      <c r="D212" s="166"/>
      <c r="E212" s="166"/>
      <c r="F212" s="166"/>
      <c r="G212" s="166"/>
      <c r="H212" s="167"/>
      <c r="I212" s="167"/>
      <c r="J212" s="147"/>
      <c r="K212" s="167"/>
      <c r="L212" s="147"/>
      <c r="M212" s="147"/>
      <c r="N212" s="147"/>
      <c r="O212" s="167"/>
    </row>
    <row r="213" spans="3:15">
      <c r="C213" s="166"/>
      <c r="D213" s="166"/>
      <c r="E213" s="166"/>
      <c r="F213" s="166"/>
      <c r="G213" s="166"/>
      <c r="H213" s="167"/>
      <c r="I213" s="167"/>
      <c r="J213" s="147"/>
      <c r="K213" s="167"/>
      <c r="L213" s="147"/>
      <c r="M213" s="147"/>
      <c r="N213" s="147"/>
      <c r="O213" s="167"/>
    </row>
    <row r="214" spans="3:15">
      <c r="C214" s="166"/>
      <c r="D214" s="166"/>
      <c r="E214" s="166"/>
      <c r="F214" s="166"/>
      <c r="G214" s="166"/>
      <c r="H214" s="167"/>
      <c r="I214" s="167"/>
      <c r="J214" s="147"/>
      <c r="K214" s="167"/>
      <c r="L214" s="147"/>
      <c r="M214" s="147"/>
      <c r="N214" s="147"/>
      <c r="O214" s="167"/>
    </row>
    <row r="215" spans="3:15">
      <c r="C215" s="166"/>
      <c r="D215" s="166"/>
      <c r="E215" s="166"/>
      <c r="F215" s="166"/>
      <c r="G215" s="166"/>
      <c r="H215" s="167"/>
      <c r="I215" s="167"/>
      <c r="J215" s="147"/>
      <c r="K215" s="167"/>
      <c r="L215" s="147"/>
      <c r="M215" s="147"/>
      <c r="N215" s="147"/>
      <c r="O215" s="167"/>
    </row>
    <row r="216" spans="3:15">
      <c r="C216" s="166"/>
      <c r="D216" s="166"/>
      <c r="E216" s="166"/>
      <c r="F216" s="166"/>
      <c r="G216" s="166"/>
      <c r="H216" s="167"/>
      <c r="I216" s="167"/>
      <c r="J216" s="147"/>
      <c r="K216" s="167"/>
      <c r="L216" s="147"/>
      <c r="M216" s="147"/>
      <c r="N216" s="147"/>
      <c r="O216" s="167"/>
    </row>
    <row r="217" spans="3:15">
      <c r="C217" s="166"/>
      <c r="D217" s="166"/>
      <c r="E217" s="166"/>
      <c r="F217" s="166"/>
      <c r="G217" s="166"/>
      <c r="H217" s="167"/>
      <c r="I217" s="167"/>
      <c r="J217" s="147"/>
      <c r="K217" s="167"/>
      <c r="L217" s="147"/>
      <c r="M217" s="147"/>
      <c r="N217" s="147"/>
      <c r="O217" s="167"/>
    </row>
    <row r="218" spans="3:15">
      <c r="C218" s="166"/>
      <c r="D218" s="166"/>
      <c r="E218" s="166"/>
      <c r="F218" s="166"/>
      <c r="G218" s="166"/>
      <c r="H218" s="167"/>
      <c r="I218" s="167"/>
      <c r="J218" s="147"/>
      <c r="K218" s="167"/>
      <c r="L218" s="147"/>
      <c r="M218" s="147"/>
      <c r="N218" s="147"/>
      <c r="O218" s="167"/>
    </row>
    <row r="219" spans="3:15">
      <c r="C219" s="166"/>
      <c r="D219" s="166"/>
      <c r="E219" s="166"/>
      <c r="F219" s="166"/>
      <c r="G219" s="166"/>
      <c r="H219" s="167"/>
      <c r="I219" s="167"/>
      <c r="J219" s="147"/>
      <c r="K219" s="167"/>
      <c r="L219" s="147"/>
      <c r="M219" s="147"/>
      <c r="N219" s="147"/>
      <c r="O219" s="167"/>
    </row>
    <row r="220" spans="3:15">
      <c r="C220" s="166"/>
      <c r="D220" s="166"/>
      <c r="E220" s="166"/>
      <c r="F220" s="166"/>
      <c r="G220" s="166"/>
      <c r="H220" s="167"/>
      <c r="I220" s="167"/>
      <c r="J220" s="147"/>
      <c r="K220" s="167"/>
      <c r="L220" s="147"/>
      <c r="M220" s="147"/>
      <c r="N220" s="147"/>
      <c r="O220" s="167"/>
    </row>
    <row r="221" spans="3:15">
      <c r="C221" s="166"/>
      <c r="D221" s="166"/>
      <c r="E221" s="166"/>
      <c r="F221" s="166"/>
      <c r="G221" s="166"/>
      <c r="H221" s="167"/>
      <c r="I221" s="167"/>
      <c r="J221" s="147"/>
      <c r="K221" s="167"/>
      <c r="L221" s="147"/>
      <c r="M221" s="147"/>
      <c r="N221" s="147"/>
      <c r="O221" s="167"/>
    </row>
    <row r="222" spans="3:15">
      <c r="C222" s="166"/>
      <c r="D222" s="166"/>
      <c r="E222" s="166"/>
      <c r="F222" s="166"/>
      <c r="G222" s="166"/>
      <c r="H222" s="167"/>
      <c r="I222" s="167"/>
      <c r="J222" s="147"/>
      <c r="K222" s="167"/>
      <c r="L222" s="147"/>
      <c r="M222" s="147"/>
      <c r="N222" s="147"/>
      <c r="O222" s="167"/>
    </row>
    <row r="223" spans="3:15">
      <c r="C223" s="166"/>
      <c r="D223" s="166"/>
      <c r="E223" s="166"/>
      <c r="F223" s="166"/>
      <c r="G223" s="166"/>
      <c r="H223" s="167"/>
      <c r="I223" s="167"/>
      <c r="J223" s="147"/>
      <c r="K223" s="167"/>
      <c r="L223" s="147"/>
      <c r="M223" s="147"/>
      <c r="N223" s="147"/>
      <c r="O223" s="167"/>
    </row>
    <row r="224" spans="3:15">
      <c r="C224" s="166"/>
      <c r="D224" s="166"/>
      <c r="E224" s="166"/>
      <c r="F224" s="166"/>
      <c r="G224" s="166"/>
      <c r="H224" s="167"/>
      <c r="I224" s="167"/>
      <c r="J224" s="147"/>
      <c r="K224" s="167"/>
      <c r="L224" s="147"/>
      <c r="M224" s="147"/>
      <c r="N224" s="147"/>
      <c r="O224" s="167"/>
    </row>
    <row r="225" spans="3:15">
      <c r="C225" s="166"/>
      <c r="D225" s="166"/>
      <c r="E225" s="166"/>
      <c r="F225" s="166"/>
      <c r="G225" s="166"/>
      <c r="H225" s="167"/>
      <c r="I225" s="167"/>
      <c r="J225" s="147"/>
      <c r="K225" s="167"/>
      <c r="L225" s="147"/>
      <c r="M225" s="147"/>
      <c r="N225" s="147"/>
      <c r="O225" s="167"/>
    </row>
    <row r="226" spans="3:15">
      <c r="C226" s="166"/>
      <c r="D226" s="166"/>
      <c r="E226" s="166"/>
      <c r="F226" s="166"/>
      <c r="G226" s="166"/>
      <c r="H226" s="167"/>
      <c r="I226" s="167"/>
      <c r="J226" s="147"/>
      <c r="K226" s="167"/>
      <c r="L226" s="147"/>
      <c r="M226" s="147"/>
      <c r="N226" s="147"/>
      <c r="O226" s="167"/>
    </row>
    <row r="227" spans="3:15">
      <c r="C227" s="166"/>
      <c r="D227" s="166"/>
      <c r="E227" s="166"/>
      <c r="F227" s="166"/>
      <c r="G227" s="166"/>
      <c r="H227" s="167"/>
      <c r="I227" s="167"/>
      <c r="J227" s="147"/>
      <c r="K227" s="167"/>
      <c r="L227" s="147"/>
      <c r="M227" s="147"/>
      <c r="N227" s="147"/>
      <c r="O227" s="167"/>
    </row>
    <row r="228" spans="3:15">
      <c r="C228" s="166"/>
      <c r="D228" s="166"/>
      <c r="E228" s="166"/>
      <c r="F228" s="166"/>
      <c r="G228" s="166"/>
      <c r="H228" s="167"/>
      <c r="I228" s="167"/>
      <c r="J228" s="147"/>
      <c r="K228" s="167"/>
      <c r="L228" s="147"/>
      <c r="M228" s="147"/>
      <c r="N228" s="147"/>
      <c r="O228" s="167"/>
    </row>
    <row r="229" spans="3:15">
      <c r="C229" s="166"/>
      <c r="D229" s="166"/>
      <c r="E229" s="166"/>
      <c r="F229" s="166"/>
      <c r="G229" s="166"/>
      <c r="H229" s="167"/>
      <c r="I229" s="167"/>
      <c r="J229" s="147"/>
      <c r="K229" s="167"/>
      <c r="L229" s="147"/>
      <c r="M229" s="147"/>
      <c r="N229" s="147"/>
      <c r="O229" s="167"/>
    </row>
    <row r="230" spans="3:15">
      <c r="C230" s="166"/>
      <c r="D230" s="166"/>
      <c r="E230" s="166"/>
      <c r="F230" s="166"/>
      <c r="G230" s="166"/>
      <c r="H230" s="167"/>
      <c r="I230" s="167"/>
      <c r="J230" s="147"/>
      <c r="K230" s="167"/>
      <c r="L230" s="147"/>
      <c r="M230" s="147"/>
      <c r="N230" s="147"/>
      <c r="O230" s="167"/>
    </row>
    <row r="231" spans="3:15">
      <c r="C231" s="166"/>
      <c r="D231" s="166"/>
      <c r="E231" s="166"/>
      <c r="F231" s="166"/>
      <c r="G231" s="166"/>
      <c r="H231" s="167"/>
      <c r="I231" s="167"/>
      <c r="J231" s="147"/>
      <c r="K231" s="167"/>
      <c r="L231" s="147"/>
      <c r="M231" s="147"/>
      <c r="N231" s="147"/>
      <c r="O231" s="167"/>
    </row>
    <row r="232" spans="3:15">
      <c r="C232" s="166"/>
      <c r="D232" s="166"/>
      <c r="E232" s="166"/>
      <c r="F232" s="166"/>
      <c r="G232" s="166"/>
      <c r="H232" s="167"/>
      <c r="I232" s="167"/>
      <c r="J232" s="147"/>
      <c r="K232" s="167"/>
      <c r="L232" s="147"/>
      <c r="M232" s="147"/>
      <c r="N232" s="147"/>
      <c r="O232" s="167"/>
    </row>
    <row r="233" spans="3:15">
      <c r="C233" s="166"/>
      <c r="D233" s="166"/>
      <c r="E233" s="166"/>
      <c r="F233" s="166"/>
      <c r="G233" s="166"/>
      <c r="H233" s="167"/>
      <c r="I233" s="167"/>
      <c r="J233" s="147"/>
      <c r="K233" s="167"/>
      <c r="L233" s="147"/>
      <c r="M233" s="147"/>
      <c r="N233" s="147"/>
      <c r="O233" s="167"/>
    </row>
    <row r="234" spans="3:15">
      <c r="C234" s="166"/>
      <c r="D234" s="166"/>
      <c r="E234" s="166"/>
      <c r="F234" s="166"/>
      <c r="G234" s="166"/>
      <c r="H234" s="167"/>
      <c r="I234" s="167"/>
      <c r="J234" s="147"/>
      <c r="K234" s="167"/>
      <c r="L234" s="147"/>
      <c r="M234" s="147"/>
      <c r="N234" s="147"/>
      <c r="O234" s="167"/>
    </row>
    <row r="235" spans="3:15">
      <c r="C235" s="166"/>
      <c r="D235" s="166"/>
      <c r="E235" s="166"/>
      <c r="F235" s="166"/>
      <c r="G235" s="166"/>
      <c r="H235" s="167"/>
      <c r="I235" s="167"/>
      <c r="J235" s="147"/>
      <c r="K235" s="167"/>
      <c r="L235" s="147"/>
      <c r="M235" s="147"/>
      <c r="N235" s="147"/>
      <c r="O235" s="167"/>
    </row>
    <row r="236" spans="3:15">
      <c r="C236" s="166"/>
      <c r="D236" s="166"/>
      <c r="E236" s="166"/>
      <c r="F236" s="166"/>
      <c r="G236" s="166"/>
      <c r="H236" s="167"/>
      <c r="I236" s="167"/>
      <c r="J236" s="147"/>
      <c r="K236" s="167"/>
      <c r="L236" s="147"/>
      <c r="M236" s="147"/>
      <c r="N236" s="147"/>
      <c r="O236" s="167"/>
    </row>
    <row r="237" spans="3:15">
      <c r="C237" s="166"/>
      <c r="D237" s="166"/>
      <c r="E237" s="166"/>
      <c r="F237" s="166"/>
      <c r="G237" s="166"/>
      <c r="H237" s="167"/>
      <c r="I237" s="167"/>
      <c r="J237" s="147"/>
      <c r="K237" s="167"/>
      <c r="L237" s="147"/>
      <c r="M237" s="147"/>
      <c r="N237" s="147"/>
      <c r="O237" s="167"/>
    </row>
    <row r="238" spans="3:15">
      <c r="C238" s="166"/>
      <c r="D238" s="166"/>
      <c r="E238" s="166"/>
      <c r="F238" s="166"/>
      <c r="G238" s="166"/>
      <c r="H238" s="167"/>
      <c r="I238" s="167"/>
      <c r="J238" s="147"/>
      <c r="K238" s="167"/>
      <c r="L238" s="147"/>
      <c r="M238" s="147"/>
      <c r="N238" s="147"/>
      <c r="O238" s="167"/>
    </row>
    <row r="239" spans="3:15">
      <c r="C239" s="166"/>
      <c r="D239" s="166"/>
      <c r="E239" s="166"/>
      <c r="F239" s="166"/>
      <c r="G239" s="166"/>
      <c r="H239" s="167"/>
      <c r="I239" s="167"/>
      <c r="J239" s="147"/>
      <c r="K239" s="167"/>
      <c r="L239" s="147"/>
      <c r="M239" s="147"/>
      <c r="N239" s="147"/>
      <c r="O239" s="167"/>
    </row>
    <row r="240" spans="3:15">
      <c r="C240" s="166"/>
      <c r="D240" s="166"/>
      <c r="E240" s="166"/>
      <c r="F240" s="166"/>
      <c r="G240" s="166"/>
      <c r="H240" s="167"/>
      <c r="I240" s="167"/>
      <c r="J240" s="147"/>
      <c r="K240" s="167"/>
      <c r="L240" s="147"/>
      <c r="M240" s="147"/>
      <c r="N240" s="147"/>
      <c r="O240" s="167"/>
    </row>
    <row r="241" spans="3:15">
      <c r="C241" s="166"/>
      <c r="D241" s="166"/>
      <c r="E241" s="166"/>
      <c r="F241" s="166"/>
      <c r="G241" s="166"/>
      <c r="H241" s="167"/>
      <c r="I241" s="167"/>
      <c r="J241" s="147"/>
      <c r="K241" s="167"/>
      <c r="L241" s="147"/>
      <c r="M241" s="147"/>
      <c r="N241" s="147"/>
      <c r="O241" s="167"/>
    </row>
    <row r="242" spans="3:15">
      <c r="C242" s="166"/>
      <c r="D242" s="166"/>
      <c r="E242" s="166"/>
      <c r="F242" s="166"/>
      <c r="G242" s="166"/>
      <c r="H242" s="167"/>
      <c r="I242" s="167"/>
      <c r="J242" s="147"/>
      <c r="K242" s="167"/>
      <c r="L242" s="147"/>
      <c r="M242" s="147"/>
      <c r="N242" s="147"/>
      <c r="O242" s="167"/>
    </row>
    <row r="243" spans="3:15">
      <c r="C243" s="166"/>
      <c r="D243" s="166"/>
      <c r="E243" s="166"/>
      <c r="F243" s="166"/>
      <c r="G243" s="166"/>
      <c r="H243" s="167"/>
      <c r="I243" s="167"/>
      <c r="J243" s="147"/>
      <c r="K243" s="167"/>
      <c r="L243" s="147"/>
      <c r="M243" s="147"/>
      <c r="N243" s="147"/>
      <c r="O243" s="167"/>
    </row>
    <row r="244" spans="3:15">
      <c r="C244" s="166"/>
      <c r="D244" s="166"/>
      <c r="E244" s="166"/>
      <c r="F244" s="166"/>
      <c r="G244" s="166"/>
      <c r="H244" s="167"/>
      <c r="I244" s="167"/>
      <c r="J244" s="147"/>
      <c r="K244" s="167"/>
      <c r="L244" s="147"/>
      <c r="M244" s="147"/>
      <c r="N244" s="147"/>
      <c r="O244" s="167"/>
    </row>
    <row r="245" spans="3:15">
      <c r="C245" s="166"/>
      <c r="D245" s="166"/>
      <c r="E245" s="166"/>
      <c r="F245" s="166"/>
      <c r="G245" s="166"/>
      <c r="H245" s="167"/>
      <c r="I245" s="167"/>
      <c r="J245" s="147"/>
      <c r="K245" s="167"/>
      <c r="L245" s="147"/>
      <c r="M245" s="147"/>
      <c r="N245" s="147"/>
      <c r="O245" s="167"/>
    </row>
    <row r="246" spans="3:15">
      <c r="C246" s="166"/>
      <c r="D246" s="166"/>
      <c r="E246" s="166"/>
      <c r="F246" s="166"/>
      <c r="G246" s="166"/>
      <c r="H246" s="167"/>
      <c r="I246" s="167"/>
      <c r="J246" s="147"/>
      <c r="K246" s="167"/>
      <c r="L246" s="147"/>
      <c r="M246" s="147"/>
      <c r="N246" s="147"/>
      <c r="O246" s="167"/>
    </row>
    <row r="247" spans="3:15">
      <c r="C247" s="166"/>
      <c r="D247" s="166"/>
      <c r="E247" s="166"/>
      <c r="F247" s="166"/>
      <c r="G247" s="166"/>
      <c r="H247" s="167"/>
      <c r="I247" s="167"/>
      <c r="J247" s="147"/>
      <c r="K247" s="167"/>
      <c r="L247" s="147"/>
      <c r="M247" s="147"/>
      <c r="N247" s="147"/>
      <c r="O247" s="167"/>
    </row>
    <row r="248" spans="3:15">
      <c r="C248" s="166"/>
      <c r="D248" s="166"/>
      <c r="E248" s="166"/>
      <c r="F248" s="166"/>
      <c r="G248" s="166"/>
      <c r="H248" s="167"/>
      <c r="I248" s="167"/>
      <c r="J248" s="147"/>
      <c r="K248" s="167"/>
      <c r="L248" s="147"/>
      <c r="M248" s="147"/>
      <c r="N248" s="147"/>
      <c r="O248" s="167"/>
    </row>
    <row r="249" spans="3:15">
      <c r="C249" s="166"/>
      <c r="D249" s="166"/>
      <c r="E249" s="166"/>
      <c r="F249" s="166"/>
      <c r="G249" s="166"/>
      <c r="H249" s="167"/>
      <c r="I249" s="167"/>
      <c r="J249" s="147"/>
      <c r="K249" s="167"/>
      <c r="L249" s="147"/>
      <c r="M249" s="147"/>
      <c r="N249" s="147"/>
      <c r="O249" s="167"/>
    </row>
    <row r="250" spans="3:15">
      <c r="C250" s="166"/>
      <c r="D250" s="166"/>
      <c r="E250" s="166"/>
      <c r="F250" s="166"/>
      <c r="G250" s="166"/>
      <c r="H250" s="167"/>
      <c r="I250" s="167"/>
      <c r="J250" s="147"/>
      <c r="K250" s="167"/>
      <c r="L250" s="147"/>
      <c r="M250" s="147"/>
      <c r="N250" s="147"/>
      <c r="O250" s="167"/>
    </row>
    <row r="251" spans="3:15">
      <c r="C251" s="166"/>
      <c r="D251" s="166"/>
      <c r="E251" s="166"/>
      <c r="F251" s="166"/>
      <c r="G251" s="166"/>
      <c r="H251" s="167"/>
      <c r="I251" s="167"/>
      <c r="J251" s="147"/>
      <c r="K251" s="167"/>
      <c r="L251" s="147"/>
      <c r="M251" s="147"/>
      <c r="N251" s="147"/>
      <c r="O251" s="167"/>
    </row>
    <row r="252" spans="3:15">
      <c r="C252" s="166"/>
      <c r="D252" s="166"/>
      <c r="E252" s="166"/>
      <c r="F252" s="166"/>
      <c r="G252" s="166"/>
      <c r="H252" s="167"/>
      <c r="I252" s="167"/>
      <c r="J252" s="147"/>
      <c r="K252" s="167"/>
      <c r="L252" s="147"/>
      <c r="M252" s="147"/>
      <c r="N252" s="147"/>
      <c r="O252" s="167"/>
    </row>
    <row r="253" spans="3:15">
      <c r="C253" s="166"/>
      <c r="D253" s="166"/>
      <c r="E253" s="166"/>
      <c r="F253" s="166"/>
      <c r="G253" s="166"/>
      <c r="H253" s="167"/>
      <c r="I253" s="167"/>
      <c r="J253" s="147"/>
      <c r="K253" s="167"/>
      <c r="L253" s="147"/>
      <c r="M253" s="147"/>
      <c r="N253" s="147"/>
      <c r="O253" s="167"/>
    </row>
    <row r="254" spans="3:15">
      <c r="C254" s="166"/>
      <c r="D254" s="166"/>
      <c r="E254" s="166"/>
      <c r="F254" s="166"/>
      <c r="G254" s="166"/>
      <c r="H254" s="167"/>
      <c r="I254" s="167"/>
      <c r="J254" s="147"/>
      <c r="K254" s="167"/>
      <c r="L254" s="147"/>
      <c r="M254" s="147"/>
      <c r="N254" s="147"/>
      <c r="O254" s="167"/>
    </row>
    <row r="255" spans="3:15">
      <c r="C255" s="166"/>
      <c r="D255" s="166"/>
      <c r="E255" s="166"/>
      <c r="F255" s="166"/>
      <c r="G255" s="166"/>
      <c r="H255" s="167"/>
      <c r="I255" s="167"/>
      <c r="J255" s="147"/>
      <c r="K255" s="167"/>
      <c r="L255" s="147"/>
      <c r="M255" s="147"/>
      <c r="N255" s="147"/>
      <c r="O255" s="167"/>
    </row>
    <row r="256" spans="3:15">
      <c r="C256" s="166"/>
      <c r="D256" s="166"/>
      <c r="E256" s="166"/>
      <c r="F256" s="166"/>
      <c r="G256" s="166"/>
      <c r="H256" s="167"/>
      <c r="I256" s="167"/>
      <c r="J256" s="147"/>
      <c r="K256" s="167"/>
      <c r="L256" s="147"/>
      <c r="M256" s="147"/>
      <c r="N256" s="147"/>
      <c r="O256" s="167"/>
    </row>
    <row r="257" spans="3:15">
      <c r="C257" s="166"/>
      <c r="D257" s="166"/>
      <c r="E257" s="166"/>
      <c r="F257" s="166"/>
      <c r="G257" s="166"/>
      <c r="H257" s="167"/>
      <c r="I257" s="167"/>
      <c r="J257" s="147"/>
      <c r="K257" s="167"/>
      <c r="L257" s="147"/>
      <c r="M257" s="147"/>
      <c r="N257" s="147"/>
      <c r="O257" s="167"/>
    </row>
    <row r="258" spans="3:15">
      <c r="C258" s="166"/>
      <c r="D258" s="166"/>
      <c r="E258" s="166"/>
      <c r="F258" s="166"/>
      <c r="G258" s="166"/>
      <c r="H258" s="167"/>
      <c r="I258" s="167"/>
      <c r="J258" s="147"/>
      <c r="K258" s="167"/>
      <c r="L258" s="147"/>
      <c r="M258" s="147"/>
      <c r="N258" s="147"/>
      <c r="O258" s="167"/>
    </row>
    <row r="259" spans="3:15">
      <c r="C259" s="166"/>
      <c r="D259" s="166"/>
      <c r="E259" s="166"/>
      <c r="F259" s="166"/>
      <c r="G259" s="166"/>
      <c r="H259" s="167"/>
      <c r="I259" s="167"/>
      <c r="J259" s="147"/>
      <c r="K259" s="167"/>
      <c r="L259" s="147"/>
      <c r="M259" s="147"/>
      <c r="N259" s="147"/>
      <c r="O259" s="167"/>
    </row>
    <row r="260" spans="3:15">
      <c r="C260" s="166"/>
      <c r="D260" s="166"/>
      <c r="E260" s="166"/>
      <c r="F260" s="166"/>
      <c r="G260" s="166"/>
      <c r="H260" s="167"/>
      <c r="I260" s="167"/>
      <c r="J260" s="147"/>
      <c r="K260" s="167"/>
      <c r="L260" s="147"/>
      <c r="M260" s="147"/>
      <c r="N260" s="147"/>
      <c r="O260" s="167"/>
    </row>
    <row r="261" spans="3:15">
      <c r="C261" s="166"/>
      <c r="D261" s="166"/>
      <c r="E261" s="166"/>
      <c r="F261" s="166"/>
      <c r="G261" s="166"/>
      <c r="H261" s="167"/>
      <c r="I261" s="167"/>
      <c r="J261" s="147"/>
      <c r="K261" s="167"/>
      <c r="L261" s="147"/>
      <c r="M261" s="147"/>
      <c r="N261" s="147"/>
      <c r="O261" s="167"/>
    </row>
    <row r="262" spans="3:15">
      <c r="C262" s="166"/>
      <c r="D262" s="166"/>
      <c r="E262" s="166"/>
      <c r="F262" s="166"/>
      <c r="G262" s="166"/>
      <c r="H262" s="167"/>
      <c r="I262" s="167"/>
      <c r="J262" s="147"/>
      <c r="K262" s="167"/>
      <c r="L262" s="147"/>
      <c r="M262" s="147"/>
      <c r="N262" s="147"/>
      <c r="O262" s="167"/>
    </row>
    <row r="263" spans="3:15">
      <c r="C263" s="166"/>
      <c r="D263" s="166"/>
      <c r="E263" s="166"/>
      <c r="F263" s="166"/>
      <c r="G263" s="166"/>
      <c r="H263" s="167"/>
      <c r="I263" s="167"/>
      <c r="J263" s="147"/>
      <c r="K263" s="167"/>
      <c r="L263" s="147"/>
      <c r="M263" s="147"/>
      <c r="N263" s="147"/>
      <c r="O263" s="167"/>
    </row>
    <row r="264" spans="3:15">
      <c r="C264" s="166"/>
      <c r="D264" s="166"/>
      <c r="E264" s="166"/>
      <c r="F264" s="166"/>
      <c r="G264" s="166"/>
      <c r="H264" s="167"/>
      <c r="I264" s="167"/>
      <c r="J264" s="147"/>
      <c r="K264" s="167"/>
      <c r="L264" s="147"/>
      <c r="M264" s="147"/>
      <c r="N264" s="147"/>
      <c r="O264" s="167"/>
    </row>
    <row r="265" spans="3:15">
      <c r="C265" s="166"/>
      <c r="D265" s="166"/>
      <c r="E265" s="166"/>
      <c r="F265" s="166"/>
      <c r="G265" s="166"/>
      <c r="H265" s="167"/>
      <c r="I265" s="167"/>
      <c r="J265" s="147"/>
      <c r="K265" s="167"/>
      <c r="L265" s="147"/>
      <c r="M265" s="147"/>
      <c r="N265" s="147"/>
      <c r="O265" s="167"/>
    </row>
    <row r="266" spans="3:15">
      <c r="C266" s="166"/>
      <c r="D266" s="166"/>
      <c r="E266" s="166"/>
      <c r="F266" s="166"/>
      <c r="G266" s="166"/>
      <c r="H266" s="167"/>
      <c r="I266" s="167"/>
      <c r="J266" s="147"/>
      <c r="K266" s="167"/>
      <c r="L266" s="147"/>
      <c r="M266" s="147"/>
      <c r="N266" s="147"/>
      <c r="O266" s="167"/>
    </row>
    <row r="267" spans="3:15">
      <c r="C267" s="166"/>
      <c r="D267" s="166"/>
      <c r="E267" s="166"/>
      <c r="F267" s="166"/>
      <c r="G267" s="166"/>
      <c r="H267" s="167"/>
      <c r="I267" s="167"/>
      <c r="J267" s="147"/>
      <c r="K267" s="167"/>
      <c r="L267" s="147"/>
      <c r="M267" s="147"/>
      <c r="N267" s="147"/>
      <c r="O267" s="167"/>
    </row>
    <row r="268" spans="3:15">
      <c r="C268" s="166"/>
      <c r="D268" s="166"/>
      <c r="E268" s="166"/>
      <c r="F268" s="166"/>
      <c r="G268" s="166"/>
      <c r="H268" s="167"/>
      <c r="I268" s="167"/>
      <c r="J268" s="147"/>
      <c r="K268" s="167"/>
      <c r="L268" s="147"/>
      <c r="M268" s="147"/>
      <c r="N268" s="147"/>
      <c r="O268" s="167"/>
    </row>
    <row r="269" spans="3:15">
      <c r="C269" s="166"/>
      <c r="D269" s="166"/>
      <c r="E269" s="166"/>
      <c r="F269" s="166"/>
      <c r="G269" s="166"/>
      <c r="H269" s="167"/>
      <c r="I269" s="167"/>
      <c r="J269" s="147"/>
      <c r="K269" s="167"/>
      <c r="L269" s="147"/>
      <c r="M269" s="147"/>
      <c r="N269" s="147"/>
      <c r="O269" s="167"/>
    </row>
    <row r="270" spans="3:15">
      <c r="C270" s="166"/>
      <c r="D270" s="166"/>
      <c r="E270" s="166"/>
      <c r="F270" s="166"/>
      <c r="G270" s="166"/>
      <c r="H270" s="167"/>
      <c r="I270" s="167"/>
      <c r="J270" s="147"/>
      <c r="K270" s="167"/>
      <c r="L270" s="147"/>
      <c r="M270" s="147"/>
      <c r="N270" s="147"/>
      <c r="O270" s="167"/>
    </row>
    <row r="271" spans="3:15">
      <c r="C271" s="166"/>
      <c r="D271" s="166"/>
      <c r="E271" s="166"/>
      <c r="F271" s="166"/>
      <c r="G271" s="166"/>
      <c r="H271" s="167"/>
      <c r="I271" s="167"/>
      <c r="J271" s="147"/>
      <c r="K271" s="167"/>
      <c r="L271" s="147"/>
      <c r="M271" s="147"/>
      <c r="N271" s="147"/>
      <c r="O271" s="167"/>
    </row>
    <row r="272" spans="3:15">
      <c r="C272" s="166"/>
      <c r="D272" s="166"/>
      <c r="E272" s="166"/>
      <c r="F272" s="166"/>
      <c r="G272" s="166"/>
      <c r="H272" s="167"/>
      <c r="I272" s="167"/>
      <c r="J272" s="147"/>
      <c r="K272" s="167"/>
      <c r="L272" s="147"/>
      <c r="M272" s="147"/>
      <c r="N272" s="147"/>
      <c r="O272" s="167"/>
    </row>
    <row r="273" spans="3:15">
      <c r="C273" s="166"/>
      <c r="D273" s="166"/>
      <c r="E273" s="166"/>
      <c r="F273" s="166"/>
      <c r="G273" s="166"/>
      <c r="H273" s="167"/>
      <c r="I273" s="167"/>
      <c r="J273" s="147"/>
      <c r="K273" s="167"/>
      <c r="L273" s="147"/>
      <c r="M273" s="147"/>
      <c r="N273" s="147"/>
      <c r="O273" s="167"/>
    </row>
    <row r="274" spans="3:15">
      <c r="C274" s="166"/>
      <c r="D274" s="166"/>
      <c r="E274" s="166"/>
      <c r="F274" s="166"/>
      <c r="G274" s="166"/>
      <c r="H274" s="167"/>
      <c r="I274" s="167"/>
      <c r="J274" s="147"/>
      <c r="K274" s="167"/>
      <c r="L274" s="147"/>
      <c r="M274" s="147"/>
      <c r="N274" s="147"/>
      <c r="O274" s="167"/>
    </row>
    <row r="275" spans="3:15">
      <c r="C275" s="166"/>
      <c r="D275" s="166"/>
      <c r="E275" s="166"/>
      <c r="F275" s="166"/>
      <c r="G275" s="166"/>
      <c r="H275" s="167"/>
      <c r="I275" s="167"/>
      <c r="J275" s="147"/>
      <c r="K275" s="167"/>
      <c r="L275" s="147"/>
      <c r="M275" s="147"/>
      <c r="N275" s="147"/>
      <c r="O275" s="167"/>
    </row>
    <row r="276" spans="3:15">
      <c r="C276" s="166"/>
      <c r="D276" s="166"/>
      <c r="E276" s="166"/>
      <c r="F276" s="166"/>
      <c r="G276" s="166"/>
      <c r="H276" s="167"/>
      <c r="I276" s="167"/>
      <c r="J276" s="147"/>
      <c r="K276" s="167"/>
      <c r="L276" s="147"/>
      <c r="M276" s="147"/>
      <c r="N276" s="147"/>
      <c r="O276" s="167"/>
    </row>
    <row r="277" spans="3:15">
      <c r="C277" s="166"/>
      <c r="D277" s="166"/>
      <c r="E277" s="166"/>
      <c r="F277" s="166"/>
      <c r="G277" s="166"/>
      <c r="H277" s="167"/>
      <c r="I277" s="167"/>
      <c r="J277" s="147"/>
      <c r="K277" s="167"/>
      <c r="L277" s="147"/>
      <c r="M277" s="147"/>
      <c r="N277" s="147"/>
      <c r="O277" s="167"/>
    </row>
    <row r="278" spans="3:15">
      <c r="C278" s="166"/>
      <c r="D278" s="166"/>
      <c r="E278" s="166"/>
      <c r="F278" s="166"/>
      <c r="G278" s="166"/>
      <c r="H278" s="167"/>
      <c r="I278" s="167"/>
      <c r="J278" s="147"/>
      <c r="K278" s="167"/>
      <c r="L278" s="147"/>
      <c r="M278" s="147"/>
      <c r="N278" s="147"/>
      <c r="O278" s="167"/>
    </row>
    <row r="279" spans="3:15">
      <c r="C279" s="166"/>
      <c r="D279" s="166"/>
      <c r="E279" s="166"/>
      <c r="F279" s="166"/>
      <c r="G279" s="166"/>
      <c r="H279" s="167"/>
      <c r="I279" s="167"/>
      <c r="J279" s="147"/>
      <c r="K279" s="167"/>
      <c r="L279" s="147"/>
      <c r="M279" s="147"/>
      <c r="N279" s="147"/>
      <c r="O279" s="167"/>
    </row>
    <row r="280" spans="3:15">
      <c r="C280" s="166"/>
      <c r="D280" s="166"/>
      <c r="E280" s="166"/>
      <c r="F280" s="166"/>
      <c r="G280" s="166"/>
      <c r="H280" s="167"/>
      <c r="I280" s="167"/>
      <c r="J280" s="147"/>
      <c r="K280" s="167"/>
      <c r="L280" s="147"/>
      <c r="M280" s="147"/>
      <c r="N280" s="147"/>
      <c r="O280" s="167"/>
    </row>
    <row r="281" spans="3:15">
      <c r="C281" s="166"/>
      <c r="D281" s="166"/>
      <c r="E281" s="166"/>
      <c r="F281" s="166"/>
      <c r="G281" s="166"/>
      <c r="H281" s="167"/>
      <c r="I281" s="167"/>
      <c r="J281" s="147"/>
      <c r="K281" s="167"/>
      <c r="L281" s="147"/>
      <c r="M281" s="147"/>
      <c r="N281" s="147"/>
      <c r="O281" s="167"/>
    </row>
    <row r="282" spans="3:15">
      <c r="C282" s="166"/>
      <c r="D282" s="166"/>
      <c r="E282" s="166"/>
      <c r="F282" s="166"/>
      <c r="G282" s="166"/>
      <c r="H282" s="167"/>
      <c r="I282" s="167"/>
      <c r="J282" s="147"/>
      <c r="K282" s="167"/>
      <c r="L282" s="147"/>
      <c r="M282" s="147"/>
      <c r="N282" s="147"/>
      <c r="O282" s="167"/>
    </row>
    <row r="283" spans="3:15">
      <c r="C283" s="166"/>
      <c r="D283" s="166"/>
      <c r="E283" s="166"/>
      <c r="F283" s="166"/>
      <c r="G283" s="166"/>
      <c r="H283" s="167"/>
      <c r="I283" s="167"/>
      <c r="J283" s="147"/>
      <c r="K283" s="167"/>
      <c r="L283" s="147"/>
      <c r="M283" s="147"/>
      <c r="N283" s="147"/>
      <c r="O283" s="167"/>
    </row>
    <row r="284" spans="3:15">
      <c r="C284" s="166"/>
      <c r="D284" s="166"/>
      <c r="E284" s="166"/>
      <c r="F284" s="166"/>
      <c r="G284" s="166"/>
      <c r="H284" s="167"/>
      <c r="I284" s="167"/>
      <c r="J284" s="147"/>
      <c r="K284" s="167"/>
      <c r="L284" s="147"/>
      <c r="M284" s="147"/>
      <c r="N284" s="147"/>
      <c r="O284" s="167"/>
    </row>
    <row r="285" spans="3:15">
      <c r="C285" s="166"/>
      <c r="D285" s="166"/>
      <c r="E285" s="166"/>
      <c r="F285" s="166"/>
      <c r="G285" s="166"/>
      <c r="H285" s="167"/>
      <c r="I285" s="167"/>
      <c r="J285" s="147"/>
      <c r="K285" s="167"/>
      <c r="L285" s="147"/>
      <c r="M285" s="147"/>
      <c r="N285" s="147"/>
      <c r="O285" s="167"/>
    </row>
    <row r="286" spans="3:15">
      <c r="C286" s="166"/>
      <c r="D286" s="166"/>
      <c r="E286" s="166"/>
      <c r="F286" s="166"/>
      <c r="G286" s="166"/>
      <c r="H286" s="167"/>
      <c r="I286" s="167"/>
      <c r="J286" s="147"/>
      <c r="K286" s="167"/>
      <c r="L286" s="147"/>
      <c r="M286" s="147"/>
      <c r="N286" s="147"/>
      <c r="O286" s="167"/>
    </row>
    <row r="287" spans="3:15">
      <c r="C287" s="166"/>
      <c r="D287" s="166"/>
      <c r="E287" s="166"/>
      <c r="F287" s="166"/>
      <c r="G287" s="166"/>
      <c r="H287" s="167"/>
      <c r="I287" s="167"/>
      <c r="J287" s="147"/>
      <c r="K287" s="167"/>
      <c r="L287" s="147"/>
      <c r="M287" s="147"/>
      <c r="N287" s="147"/>
      <c r="O287" s="167"/>
    </row>
    <row r="288" spans="3:15">
      <c r="C288" s="166"/>
      <c r="D288" s="166"/>
      <c r="E288" s="166"/>
      <c r="F288" s="166"/>
      <c r="G288" s="166"/>
      <c r="H288" s="167"/>
      <c r="I288" s="167"/>
      <c r="J288" s="147"/>
      <c r="K288" s="167"/>
      <c r="L288" s="147"/>
      <c r="M288" s="147"/>
      <c r="N288" s="147"/>
      <c r="O288" s="167"/>
    </row>
    <row r="289" spans="3:15">
      <c r="C289" s="166"/>
      <c r="D289" s="166"/>
      <c r="E289" s="166"/>
      <c r="F289" s="166"/>
      <c r="G289" s="166"/>
      <c r="H289" s="167"/>
      <c r="I289" s="167"/>
      <c r="J289" s="147"/>
      <c r="K289" s="167"/>
      <c r="L289" s="147"/>
      <c r="M289" s="147"/>
      <c r="N289" s="147"/>
      <c r="O289" s="167"/>
    </row>
    <row r="290" spans="3:15">
      <c r="C290" s="166"/>
      <c r="D290" s="166"/>
      <c r="E290" s="166"/>
      <c r="F290" s="166"/>
      <c r="G290" s="166"/>
      <c r="H290" s="167"/>
      <c r="I290" s="167"/>
      <c r="J290" s="147"/>
      <c r="K290" s="167"/>
      <c r="L290" s="147"/>
      <c r="M290" s="147"/>
      <c r="N290" s="147"/>
      <c r="O290" s="167"/>
    </row>
    <row r="291" spans="3:15">
      <c r="C291" s="166"/>
      <c r="D291" s="166"/>
      <c r="E291" s="166"/>
      <c r="F291" s="166"/>
      <c r="G291" s="166"/>
      <c r="H291" s="167"/>
      <c r="I291" s="167"/>
      <c r="J291" s="147"/>
      <c r="K291" s="167"/>
      <c r="L291" s="147"/>
      <c r="M291" s="147"/>
      <c r="N291" s="147"/>
      <c r="O291" s="167"/>
    </row>
    <row r="292" spans="3:15">
      <c r="C292" s="166"/>
      <c r="D292" s="166"/>
      <c r="E292" s="166"/>
      <c r="F292" s="166"/>
      <c r="G292" s="166"/>
      <c r="H292" s="167"/>
      <c r="I292" s="167"/>
      <c r="J292" s="147"/>
      <c r="K292" s="167"/>
      <c r="L292" s="147"/>
      <c r="M292" s="147"/>
      <c r="N292" s="147"/>
      <c r="O292" s="167"/>
    </row>
    <row r="293" spans="3:15">
      <c r="C293" s="166"/>
      <c r="D293" s="166"/>
      <c r="E293" s="166"/>
      <c r="F293" s="166"/>
      <c r="G293" s="166"/>
      <c r="H293" s="167"/>
      <c r="I293" s="167"/>
      <c r="J293" s="147"/>
      <c r="K293" s="167"/>
      <c r="L293" s="147"/>
      <c r="M293" s="147"/>
      <c r="N293" s="147"/>
      <c r="O293" s="167"/>
    </row>
    <row r="294" spans="3:15">
      <c r="C294" s="166"/>
      <c r="D294" s="166"/>
      <c r="E294" s="166"/>
      <c r="F294" s="166"/>
      <c r="G294" s="166"/>
      <c r="H294" s="167"/>
      <c r="I294" s="167"/>
      <c r="J294" s="147"/>
      <c r="K294" s="167"/>
      <c r="L294" s="147"/>
      <c r="M294" s="147"/>
      <c r="N294" s="147"/>
      <c r="O294" s="167"/>
    </row>
    <row r="295" spans="3:15">
      <c r="C295" s="166"/>
      <c r="D295" s="166"/>
      <c r="E295" s="166"/>
      <c r="F295" s="166"/>
      <c r="G295" s="166"/>
      <c r="H295" s="167"/>
      <c r="I295" s="167"/>
      <c r="J295" s="147"/>
      <c r="K295" s="167"/>
      <c r="L295" s="147"/>
      <c r="M295" s="147"/>
      <c r="N295" s="147"/>
      <c r="O295" s="167"/>
    </row>
    <row r="296" spans="3:15">
      <c r="C296" s="166"/>
      <c r="D296" s="166"/>
      <c r="E296" s="166"/>
      <c r="F296" s="166"/>
      <c r="G296" s="166"/>
      <c r="H296" s="167"/>
      <c r="I296" s="167"/>
      <c r="J296" s="147"/>
      <c r="K296" s="167"/>
      <c r="L296" s="147"/>
      <c r="M296" s="147"/>
      <c r="N296" s="147"/>
      <c r="O296" s="167"/>
    </row>
    <row r="297" spans="3:15">
      <c r="C297" s="166"/>
      <c r="D297" s="166"/>
      <c r="E297" s="166"/>
      <c r="F297" s="166"/>
      <c r="G297" s="166"/>
      <c r="H297" s="167"/>
      <c r="I297" s="167"/>
      <c r="J297" s="147"/>
      <c r="K297" s="167"/>
      <c r="L297" s="147"/>
      <c r="M297" s="147"/>
      <c r="N297" s="147"/>
      <c r="O297" s="167"/>
    </row>
    <row r="298" spans="3:15">
      <c r="C298" s="166"/>
      <c r="D298" s="166"/>
      <c r="E298" s="166"/>
      <c r="F298" s="166"/>
      <c r="G298" s="166"/>
      <c r="H298" s="167"/>
      <c r="I298" s="167"/>
      <c r="J298" s="147"/>
      <c r="K298" s="167"/>
      <c r="L298" s="147"/>
      <c r="M298" s="147"/>
      <c r="N298" s="147"/>
      <c r="O298" s="167"/>
    </row>
    <row r="299" spans="3:15">
      <c r="C299" s="166"/>
      <c r="D299" s="166"/>
      <c r="E299" s="166"/>
      <c r="F299" s="166"/>
      <c r="G299" s="166"/>
      <c r="H299" s="167"/>
      <c r="I299" s="167"/>
      <c r="J299" s="147"/>
      <c r="K299" s="167"/>
      <c r="L299" s="147"/>
      <c r="M299" s="147"/>
      <c r="N299" s="147"/>
      <c r="O299" s="167"/>
    </row>
    <row r="300" spans="3:15">
      <c r="C300" s="166"/>
      <c r="D300" s="166"/>
      <c r="E300" s="166"/>
      <c r="F300" s="166"/>
      <c r="G300" s="166"/>
      <c r="H300" s="167"/>
      <c r="I300" s="167"/>
      <c r="J300" s="147"/>
      <c r="K300" s="167"/>
      <c r="L300" s="147"/>
      <c r="M300" s="147"/>
      <c r="N300" s="147"/>
      <c r="O300" s="167"/>
    </row>
    <row r="301" spans="3:15">
      <c r="C301" s="166"/>
      <c r="D301" s="166"/>
      <c r="E301" s="166"/>
      <c r="F301" s="166"/>
      <c r="G301" s="166"/>
      <c r="H301" s="167"/>
      <c r="I301" s="167"/>
      <c r="J301" s="147"/>
      <c r="K301" s="167"/>
      <c r="L301" s="147"/>
      <c r="M301" s="147"/>
      <c r="N301" s="147"/>
      <c r="O301" s="167"/>
    </row>
    <row r="302" spans="3:15">
      <c r="C302" s="166"/>
      <c r="D302" s="166"/>
      <c r="E302" s="166"/>
      <c r="F302" s="166"/>
      <c r="G302" s="166"/>
      <c r="H302" s="167"/>
      <c r="I302" s="167"/>
      <c r="J302" s="147"/>
      <c r="K302" s="167"/>
      <c r="L302" s="147"/>
      <c r="M302" s="147"/>
      <c r="N302" s="147"/>
      <c r="O302" s="167"/>
    </row>
    <row r="303" spans="3:15">
      <c r="C303" s="166"/>
      <c r="D303" s="166"/>
      <c r="E303" s="166"/>
      <c r="F303" s="166"/>
      <c r="G303" s="166"/>
      <c r="H303" s="167"/>
      <c r="I303" s="167"/>
      <c r="J303" s="147"/>
      <c r="K303" s="167"/>
      <c r="L303" s="147"/>
      <c r="M303" s="147"/>
      <c r="N303" s="147"/>
      <c r="O303" s="167"/>
    </row>
    <row r="304" spans="3:15">
      <c r="C304" s="166"/>
      <c r="D304" s="166"/>
      <c r="E304" s="166"/>
      <c r="F304" s="166"/>
      <c r="G304" s="166"/>
      <c r="H304" s="167"/>
      <c r="I304" s="167"/>
      <c r="J304" s="147"/>
      <c r="K304" s="167"/>
      <c r="L304" s="147"/>
      <c r="M304" s="147"/>
      <c r="N304" s="147"/>
      <c r="O304" s="167"/>
    </row>
    <row r="305" spans="3:15">
      <c r="C305" s="166"/>
      <c r="D305" s="166"/>
      <c r="E305" s="166"/>
      <c r="F305" s="166"/>
      <c r="G305" s="166"/>
      <c r="H305" s="167"/>
      <c r="I305" s="167"/>
      <c r="J305" s="147"/>
      <c r="K305" s="167"/>
      <c r="L305" s="147"/>
      <c r="M305" s="147"/>
      <c r="N305" s="147"/>
      <c r="O305" s="167"/>
    </row>
    <row r="306" spans="3:15">
      <c r="C306" s="166"/>
      <c r="D306" s="166"/>
      <c r="E306" s="166"/>
      <c r="F306" s="166"/>
      <c r="G306" s="166"/>
      <c r="H306" s="167"/>
      <c r="I306" s="167"/>
      <c r="J306" s="147"/>
      <c r="K306" s="167"/>
      <c r="L306" s="147"/>
      <c r="M306" s="147"/>
      <c r="N306" s="147"/>
      <c r="O306" s="167"/>
    </row>
    <row r="307" spans="3:15">
      <c r="C307" s="166"/>
      <c r="D307" s="166"/>
      <c r="E307" s="166"/>
      <c r="F307" s="166"/>
      <c r="G307" s="166"/>
      <c r="H307" s="167"/>
      <c r="I307" s="167"/>
      <c r="J307" s="147"/>
      <c r="K307" s="167"/>
      <c r="L307" s="147"/>
      <c r="M307" s="147"/>
      <c r="N307" s="147"/>
      <c r="O307" s="167"/>
    </row>
    <row r="308" spans="3:15">
      <c r="C308" s="166"/>
      <c r="D308" s="166"/>
      <c r="E308" s="166"/>
      <c r="F308" s="166"/>
      <c r="G308" s="166"/>
      <c r="H308" s="167"/>
      <c r="I308" s="167"/>
      <c r="J308" s="147"/>
      <c r="K308" s="167"/>
      <c r="L308" s="147"/>
      <c r="M308" s="147"/>
      <c r="N308" s="147"/>
      <c r="O308" s="167"/>
    </row>
    <row r="309" spans="3:15">
      <c r="C309" s="166"/>
      <c r="D309" s="166"/>
      <c r="E309" s="166"/>
      <c r="F309" s="166"/>
      <c r="G309" s="166"/>
      <c r="H309" s="167"/>
      <c r="I309" s="167"/>
      <c r="J309" s="147"/>
      <c r="K309" s="167"/>
      <c r="L309" s="147"/>
      <c r="M309" s="147"/>
      <c r="N309" s="147"/>
      <c r="O309" s="167"/>
    </row>
    <row r="310" spans="3:15">
      <c r="C310" s="166"/>
      <c r="D310" s="166"/>
      <c r="E310" s="166"/>
      <c r="F310" s="166"/>
      <c r="G310" s="166"/>
      <c r="H310" s="167"/>
      <c r="I310" s="167"/>
      <c r="J310" s="147"/>
      <c r="K310" s="167"/>
      <c r="L310" s="147"/>
      <c r="M310" s="147"/>
      <c r="N310" s="147"/>
      <c r="O310" s="167"/>
    </row>
    <row r="311" spans="3:15">
      <c r="C311" s="166"/>
      <c r="D311" s="166"/>
      <c r="E311" s="166"/>
      <c r="F311" s="166"/>
      <c r="G311" s="166"/>
      <c r="H311" s="167"/>
      <c r="I311" s="167"/>
      <c r="J311" s="147"/>
      <c r="K311" s="167"/>
      <c r="L311" s="147"/>
      <c r="M311" s="147"/>
      <c r="N311" s="147"/>
      <c r="O311" s="167"/>
    </row>
    <row r="312" spans="3:15">
      <c r="C312" s="166"/>
      <c r="D312" s="166"/>
      <c r="E312" s="166"/>
      <c r="F312" s="166"/>
      <c r="G312" s="166"/>
      <c r="H312" s="167"/>
      <c r="I312" s="167"/>
      <c r="J312" s="147"/>
      <c r="K312" s="167"/>
      <c r="L312" s="147"/>
      <c r="M312" s="147"/>
      <c r="N312" s="147"/>
      <c r="O312" s="167"/>
    </row>
    <row r="313" spans="3:15">
      <c r="C313" s="166"/>
      <c r="D313" s="166"/>
      <c r="E313" s="166"/>
      <c r="F313" s="166"/>
      <c r="G313" s="166"/>
      <c r="H313" s="167"/>
      <c r="I313" s="167"/>
      <c r="J313" s="147"/>
      <c r="K313" s="167"/>
      <c r="L313" s="147"/>
      <c r="M313" s="147"/>
      <c r="N313" s="147"/>
      <c r="O313" s="167"/>
    </row>
    <row r="314" spans="3:15">
      <c r="C314" s="166"/>
      <c r="D314" s="166"/>
      <c r="E314" s="166"/>
      <c r="F314" s="166"/>
      <c r="G314" s="166"/>
      <c r="H314" s="167"/>
      <c r="I314" s="167"/>
      <c r="J314" s="147"/>
      <c r="K314" s="167"/>
      <c r="L314" s="147"/>
      <c r="M314" s="147"/>
      <c r="N314" s="147"/>
      <c r="O314" s="167"/>
    </row>
    <row r="315" spans="3:15">
      <c r="C315" s="166"/>
      <c r="D315" s="166"/>
      <c r="E315" s="166"/>
      <c r="F315" s="166"/>
      <c r="G315" s="166"/>
      <c r="H315" s="167"/>
      <c r="I315" s="167"/>
      <c r="J315" s="147"/>
      <c r="K315" s="167"/>
      <c r="L315" s="147"/>
      <c r="M315" s="147"/>
      <c r="N315" s="147"/>
      <c r="O315" s="167"/>
    </row>
    <row r="316" spans="3:15">
      <c r="C316" s="166"/>
      <c r="D316" s="166"/>
      <c r="E316" s="166"/>
      <c r="F316" s="166"/>
      <c r="G316" s="166"/>
      <c r="H316" s="167"/>
      <c r="I316" s="167"/>
      <c r="J316" s="147"/>
      <c r="K316" s="167"/>
      <c r="L316" s="147"/>
      <c r="M316" s="147"/>
      <c r="N316" s="147"/>
      <c r="O316" s="167"/>
    </row>
    <row r="317" spans="3:15">
      <c r="C317" s="166"/>
      <c r="D317" s="166"/>
      <c r="E317" s="166"/>
      <c r="F317" s="166"/>
      <c r="G317" s="166"/>
      <c r="H317" s="167"/>
      <c r="I317" s="167"/>
      <c r="J317" s="147"/>
      <c r="K317" s="167"/>
      <c r="L317" s="147"/>
      <c r="M317" s="147"/>
      <c r="N317" s="147"/>
      <c r="O317" s="167"/>
    </row>
    <row r="318" spans="3:15">
      <c r="C318" s="166"/>
      <c r="D318" s="166"/>
      <c r="E318" s="166"/>
      <c r="F318" s="166"/>
      <c r="G318" s="166"/>
      <c r="H318" s="167"/>
      <c r="I318" s="167"/>
      <c r="J318" s="147"/>
      <c r="K318" s="167"/>
      <c r="L318" s="147"/>
      <c r="M318" s="147"/>
      <c r="N318" s="147"/>
      <c r="O318" s="167"/>
    </row>
    <row r="319" spans="3:15">
      <c r="C319" s="166"/>
      <c r="D319" s="166"/>
      <c r="E319" s="166"/>
      <c r="F319" s="166"/>
      <c r="G319" s="166"/>
      <c r="H319" s="167"/>
      <c r="I319" s="167"/>
      <c r="J319" s="147"/>
      <c r="K319" s="167"/>
      <c r="L319" s="147"/>
      <c r="M319" s="147"/>
      <c r="N319" s="147"/>
      <c r="O319" s="167"/>
    </row>
    <row r="320" spans="3:15">
      <c r="C320" s="166"/>
      <c r="D320" s="166"/>
      <c r="E320" s="166"/>
      <c r="F320" s="166"/>
      <c r="G320" s="166"/>
      <c r="H320" s="167"/>
      <c r="I320" s="167"/>
      <c r="J320" s="147"/>
      <c r="K320" s="167"/>
      <c r="L320" s="147"/>
      <c r="M320" s="147"/>
      <c r="N320" s="147"/>
      <c r="O320" s="167"/>
    </row>
    <row r="321" spans="3:15">
      <c r="C321" s="166"/>
      <c r="D321" s="166"/>
      <c r="E321" s="166"/>
      <c r="F321" s="166"/>
      <c r="G321" s="166"/>
      <c r="H321" s="167"/>
      <c r="I321" s="167"/>
      <c r="J321" s="147"/>
      <c r="K321" s="167"/>
      <c r="L321" s="147"/>
      <c r="M321" s="147"/>
      <c r="N321" s="147"/>
      <c r="O321" s="167"/>
    </row>
    <row r="322" spans="3:15">
      <c r="C322" s="166"/>
      <c r="D322" s="166"/>
      <c r="E322" s="166"/>
      <c r="F322" s="166"/>
      <c r="G322" s="166"/>
      <c r="H322" s="167"/>
      <c r="I322" s="167"/>
      <c r="J322" s="147"/>
      <c r="K322" s="167"/>
      <c r="L322" s="147"/>
      <c r="M322" s="147"/>
      <c r="N322" s="147"/>
      <c r="O322" s="167"/>
    </row>
    <row r="323" spans="3:15">
      <c r="C323" s="166"/>
      <c r="D323" s="166"/>
      <c r="E323" s="166"/>
      <c r="F323" s="166"/>
      <c r="G323" s="166"/>
      <c r="H323" s="167"/>
      <c r="I323" s="167"/>
      <c r="J323" s="147"/>
      <c r="K323" s="167"/>
      <c r="L323" s="147"/>
      <c r="M323" s="147"/>
      <c r="N323" s="147"/>
      <c r="O323" s="167"/>
    </row>
    <row r="324" spans="3:15">
      <c r="C324" s="166"/>
      <c r="D324" s="166"/>
      <c r="E324" s="166"/>
      <c r="F324" s="166"/>
      <c r="G324" s="166"/>
      <c r="H324" s="167"/>
      <c r="I324" s="167"/>
      <c r="J324" s="147"/>
      <c r="K324" s="167"/>
      <c r="L324" s="147"/>
      <c r="M324" s="147"/>
      <c r="N324" s="147"/>
      <c r="O324" s="167"/>
    </row>
    <row r="325" spans="3:15">
      <c r="C325" s="166"/>
      <c r="D325" s="166"/>
      <c r="E325" s="166"/>
      <c r="F325" s="166"/>
      <c r="G325" s="166"/>
      <c r="H325" s="167"/>
      <c r="I325" s="167"/>
      <c r="J325" s="147"/>
      <c r="K325" s="167"/>
      <c r="L325" s="147"/>
      <c r="M325" s="147"/>
      <c r="N325" s="147"/>
      <c r="O325" s="167"/>
    </row>
    <row r="326" spans="3:15">
      <c r="C326" s="166"/>
      <c r="D326" s="166"/>
      <c r="E326" s="166"/>
      <c r="F326" s="166"/>
      <c r="G326" s="166"/>
      <c r="H326" s="167"/>
      <c r="I326" s="167"/>
      <c r="J326" s="147"/>
      <c r="K326" s="167"/>
      <c r="L326" s="147"/>
      <c r="M326" s="147"/>
      <c r="N326" s="147"/>
      <c r="O326" s="167"/>
    </row>
    <row r="327" spans="3:15">
      <c r="C327" s="166"/>
      <c r="D327" s="166"/>
      <c r="E327" s="166"/>
      <c r="F327" s="166"/>
      <c r="G327" s="166"/>
      <c r="H327" s="167"/>
      <c r="I327" s="167"/>
      <c r="J327" s="147"/>
      <c r="K327" s="167"/>
      <c r="L327" s="147"/>
      <c r="M327" s="147"/>
      <c r="N327" s="147"/>
      <c r="O327" s="167"/>
    </row>
    <row r="328" spans="3:15">
      <c r="C328" s="166"/>
      <c r="D328" s="166"/>
      <c r="E328" s="166"/>
      <c r="F328" s="166"/>
      <c r="G328" s="166"/>
      <c r="H328" s="167"/>
      <c r="I328" s="167"/>
      <c r="J328" s="147"/>
      <c r="K328" s="167"/>
      <c r="L328" s="147"/>
      <c r="M328" s="147"/>
      <c r="N328" s="147"/>
      <c r="O328" s="167"/>
    </row>
    <row r="329" spans="3:15">
      <c r="C329" s="166"/>
      <c r="D329" s="166"/>
      <c r="E329" s="166"/>
      <c r="F329" s="166"/>
      <c r="G329" s="166"/>
      <c r="H329" s="167"/>
      <c r="I329" s="167"/>
      <c r="J329" s="147"/>
      <c r="K329" s="167"/>
      <c r="L329" s="147"/>
      <c r="M329" s="147"/>
      <c r="N329" s="147"/>
      <c r="O329" s="167"/>
    </row>
    <row r="330" spans="3:15">
      <c r="C330" s="166"/>
      <c r="D330" s="166"/>
      <c r="E330" s="166"/>
      <c r="F330" s="166"/>
      <c r="G330" s="166"/>
      <c r="H330" s="167"/>
      <c r="I330" s="167"/>
      <c r="J330" s="147"/>
      <c r="K330" s="167"/>
      <c r="L330" s="147"/>
      <c r="M330" s="147"/>
      <c r="N330" s="147"/>
      <c r="O330" s="167"/>
    </row>
    <row r="331" spans="3:15">
      <c r="C331" s="166"/>
      <c r="D331" s="166"/>
      <c r="E331" s="166"/>
      <c r="F331" s="166"/>
      <c r="G331" s="166"/>
      <c r="H331" s="167"/>
      <c r="I331" s="167"/>
      <c r="J331" s="147"/>
      <c r="K331" s="167"/>
      <c r="L331" s="147"/>
      <c r="M331" s="147"/>
      <c r="N331" s="147"/>
      <c r="O331" s="167"/>
    </row>
    <row r="332" spans="3:15">
      <c r="C332" s="166"/>
      <c r="D332" s="166"/>
      <c r="E332" s="166"/>
      <c r="F332" s="166"/>
      <c r="G332" s="166"/>
      <c r="H332" s="167"/>
      <c r="I332" s="167"/>
      <c r="J332" s="147"/>
      <c r="K332" s="167"/>
      <c r="L332" s="147"/>
      <c r="M332" s="147"/>
      <c r="N332" s="147"/>
      <c r="O332" s="167"/>
    </row>
    <row r="333" spans="3:15">
      <c r="C333" s="166"/>
      <c r="D333" s="166"/>
      <c r="E333" s="166"/>
      <c r="F333" s="166"/>
      <c r="G333" s="166"/>
      <c r="H333" s="167"/>
      <c r="I333" s="167"/>
      <c r="J333" s="147"/>
      <c r="K333" s="167"/>
      <c r="L333" s="147"/>
      <c r="M333" s="147"/>
      <c r="N333" s="147"/>
      <c r="O333" s="167"/>
    </row>
    <row r="334" spans="3:15">
      <c r="C334" s="166"/>
      <c r="D334" s="166"/>
      <c r="E334" s="166"/>
      <c r="F334" s="166"/>
      <c r="G334" s="166"/>
      <c r="H334" s="167"/>
      <c r="I334" s="167"/>
      <c r="J334" s="147"/>
      <c r="K334" s="167"/>
      <c r="L334" s="147"/>
      <c r="M334" s="147"/>
      <c r="N334" s="147"/>
      <c r="O334" s="167"/>
    </row>
    <row r="335" spans="3:15">
      <c r="C335" s="166"/>
      <c r="D335" s="166"/>
      <c r="E335" s="166"/>
      <c r="F335" s="166"/>
      <c r="G335" s="166"/>
      <c r="H335" s="167"/>
      <c r="I335" s="167"/>
      <c r="J335" s="147"/>
      <c r="K335" s="167"/>
      <c r="L335" s="147"/>
      <c r="M335" s="147"/>
      <c r="N335" s="147"/>
      <c r="O335" s="167"/>
    </row>
    <row r="336" spans="3:15">
      <c r="C336" s="166"/>
      <c r="D336" s="166"/>
      <c r="E336" s="166"/>
      <c r="F336" s="166"/>
      <c r="G336" s="166"/>
      <c r="H336" s="167"/>
      <c r="I336" s="167"/>
      <c r="J336" s="147"/>
      <c r="K336" s="167"/>
      <c r="L336" s="147"/>
      <c r="M336" s="147"/>
      <c r="N336" s="147"/>
      <c r="O336" s="167"/>
    </row>
    <row r="337" spans="3:15">
      <c r="C337" s="166"/>
      <c r="D337" s="166"/>
      <c r="E337" s="166"/>
      <c r="F337" s="166"/>
      <c r="G337" s="166"/>
      <c r="H337" s="167"/>
      <c r="I337" s="167"/>
      <c r="J337" s="147"/>
      <c r="K337" s="167"/>
      <c r="L337" s="147"/>
      <c r="M337" s="147"/>
      <c r="N337" s="147"/>
      <c r="O337" s="167"/>
    </row>
    <row r="338" spans="3:15">
      <c r="C338" s="166"/>
      <c r="D338" s="166"/>
      <c r="E338" s="166"/>
      <c r="F338" s="166"/>
      <c r="G338" s="166"/>
      <c r="H338" s="167"/>
      <c r="I338" s="167"/>
      <c r="J338" s="147"/>
      <c r="K338" s="167"/>
      <c r="L338" s="147"/>
      <c r="M338" s="147"/>
      <c r="N338" s="147"/>
      <c r="O338" s="167"/>
    </row>
    <row r="339" spans="3:15">
      <c r="C339" s="166"/>
      <c r="D339" s="166"/>
      <c r="E339" s="166"/>
      <c r="F339" s="166"/>
      <c r="G339" s="166"/>
      <c r="H339" s="167"/>
      <c r="I339" s="167"/>
      <c r="J339" s="147"/>
      <c r="K339" s="167"/>
      <c r="L339" s="147"/>
      <c r="M339" s="147"/>
      <c r="N339" s="147"/>
      <c r="O339" s="167"/>
    </row>
    <row r="340" spans="3:15">
      <c r="C340" s="166"/>
      <c r="D340" s="166"/>
      <c r="E340" s="166"/>
      <c r="F340" s="166"/>
      <c r="G340" s="166"/>
      <c r="H340" s="167"/>
      <c r="I340" s="167"/>
      <c r="J340" s="147"/>
      <c r="K340" s="167"/>
      <c r="L340" s="147"/>
      <c r="M340" s="147"/>
      <c r="N340" s="147"/>
      <c r="O340" s="167"/>
    </row>
    <row r="341" spans="3:15">
      <c r="C341" s="166"/>
      <c r="D341" s="166"/>
      <c r="E341" s="166"/>
      <c r="F341" s="166"/>
      <c r="G341" s="166"/>
      <c r="H341" s="167"/>
      <c r="I341" s="167"/>
      <c r="J341" s="147"/>
      <c r="K341" s="167"/>
      <c r="L341" s="147"/>
      <c r="M341" s="147"/>
      <c r="N341" s="147"/>
      <c r="O341" s="167"/>
    </row>
    <row r="342" spans="3:15">
      <c r="C342" s="166"/>
      <c r="D342" s="166"/>
      <c r="E342" s="166"/>
      <c r="F342" s="166"/>
      <c r="G342" s="166"/>
      <c r="H342" s="167"/>
      <c r="I342" s="167"/>
      <c r="J342" s="147"/>
      <c r="K342" s="167"/>
      <c r="L342" s="147"/>
      <c r="M342" s="147"/>
      <c r="N342" s="147"/>
      <c r="O342" s="167"/>
    </row>
    <row r="343" spans="3:15">
      <c r="C343" s="166"/>
      <c r="D343" s="166"/>
      <c r="E343" s="166"/>
      <c r="F343" s="166"/>
      <c r="G343" s="166"/>
      <c r="H343" s="167"/>
      <c r="I343" s="167"/>
      <c r="J343" s="147"/>
      <c r="K343" s="167"/>
      <c r="L343" s="147"/>
      <c r="M343" s="147"/>
      <c r="N343" s="147"/>
      <c r="O343" s="167"/>
    </row>
    <row r="344" spans="3:15">
      <c r="C344" s="166"/>
      <c r="D344" s="166"/>
      <c r="E344" s="166"/>
      <c r="F344" s="166"/>
      <c r="G344" s="166"/>
      <c r="H344" s="167"/>
      <c r="I344" s="167"/>
      <c r="J344" s="147"/>
      <c r="K344" s="167"/>
      <c r="L344" s="147"/>
      <c r="M344" s="147"/>
      <c r="N344" s="147"/>
      <c r="O344" s="167"/>
    </row>
    <row r="345" spans="3:15">
      <c r="C345" s="166"/>
      <c r="D345" s="166"/>
      <c r="E345" s="166"/>
      <c r="F345" s="166"/>
      <c r="G345" s="166"/>
      <c r="H345" s="167"/>
      <c r="I345" s="167"/>
      <c r="J345" s="147"/>
      <c r="K345" s="167"/>
      <c r="L345" s="147"/>
      <c r="M345" s="147"/>
      <c r="N345" s="147"/>
      <c r="O345" s="167"/>
    </row>
    <row r="346" spans="3:15">
      <c r="C346" s="166"/>
      <c r="D346" s="166"/>
      <c r="E346" s="166"/>
      <c r="F346" s="166"/>
      <c r="G346" s="166"/>
      <c r="H346" s="167"/>
      <c r="I346" s="167"/>
      <c r="J346" s="147"/>
      <c r="K346" s="167"/>
      <c r="L346" s="147"/>
      <c r="M346" s="147"/>
      <c r="N346" s="147"/>
      <c r="O346" s="167"/>
    </row>
    <row r="347" spans="3:15">
      <c r="C347" s="166"/>
      <c r="D347" s="166"/>
      <c r="E347" s="166"/>
      <c r="F347" s="166"/>
      <c r="G347" s="166"/>
      <c r="H347" s="167"/>
      <c r="I347" s="167"/>
      <c r="J347" s="147"/>
      <c r="K347" s="167"/>
      <c r="L347" s="147"/>
      <c r="M347" s="147"/>
      <c r="N347" s="147"/>
      <c r="O347" s="167"/>
    </row>
    <row r="348" spans="3:15">
      <c r="C348" s="166"/>
      <c r="D348" s="166"/>
      <c r="E348" s="166"/>
      <c r="F348" s="166"/>
      <c r="G348" s="166"/>
      <c r="H348" s="167"/>
      <c r="I348" s="167"/>
      <c r="J348" s="147"/>
      <c r="K348" s="167"/>
      <c r="L348" s="147"/>
      <c r="M348" s="147"/>
      <c r="N348" s="147"/>
      <c r="O348" s="167"/>
    </row>
    <row r="349" spans="3:15">
      <c r="C349" s="166"/>
      <c r="D349" s="166"/>
      <c r="E349" s="166"/>
      <c r="F349" s="166"/>
      <c r="G349" s="166"/>
      <c r="H349" s="167"/>
      <c r="I349" s="167"/>
      <c r="J349" s="147"/>
      <c r="K349" s="167"/>
      <c r="L349" s="147"/>
      <c r="M349" s="147"/>
      <c r="N349" s="147"/>
      <c r="O349" s="167"/>
    </row>
    <row r="350" spans="3:15">
      <c r="C350" s="166"/>
      <c r="D350" s="166"/>
      <c r="E350" s="166"/>
      <c r="F350" s="166"/>
      <c r="G350" s="166"/>
      <c r="H350" s="167"/>
      <c r="I350" s="167"/>
      <c r="J350" s="147"/>
      <c r="K350" s="167"/>
      <c r="L350" s="147"/>
      <c r="M350" s="147"/>
      <c r="N350" s="147"/>
      <c r="O350" s="167"/>
    </row>
    <row r="351" spans="3:15">
      <c r="C351" s="166"/>
      <c r="D351" s="166"/>
      <c r="E351" s="166"/>
      <c r="F351" s="166"/>
      <c r="G351" s="166"/>
      <c r="H351" s="167"/>
      <c r="I351" s="167"/>
      <c r="J351" s="147"/>
      <c r="K351" s="167"/>
      <c r="L351" s="147"/>
      <c r="M351" s="147"/>
      <c r="N351" s="147"/>
      <c r="O351" s="167"/>
    </row>
    <row r="352" spans="3:15">
      <c r="C352" s="166"/>
      <c r="D352" s="166"/>
      <c r="E352" s="166"/>
      <c r="F352" s="166"/>
      <c r="G352" s="166"/>
      <c r="H352" s="167"/>
      <c r="I352" s="167"/>
      <c r="J352" s="147"/>
      <c r="K352" s="167"/>
      <c r="L352" s="147"/>
      <c r="M352" s="147"/>
      <c r="N352" s="147"/>
      <c r="O352" s="167"/>
    </row>
    <row r="353" spans="3:15">
      <c r="C353" s="166"/>
      <c r="D353" s="166"/>
      <c r="E353" s="166"/>
      <c r="F353" s="166"/>
      <c r="G353" s="166"/>
      <c r="H353" s="167"/>
      <c r="I353" s="167"/>
      <c r="J353" s="147"/>
      <c r="K353" s="167"/>
      <c r="L353" s="147"/>
      <c r="M353" s="147"/>
      <c r="N353" s="147"/>
      <c r="O353" s="167"/>
    </row>
    <row r="354" spans="3:15">
      <c r="C354" s="166"/>
      <c r="D354" s="166"/>
      <c r="E354" s="166"/>
      <c r="F354" s="166"/>
      <c r="G354" s="166"/>
      <c r="H354" s="167"/>
      <c r="I354" s="167"/>
      <c r="J354" s="147"/>
      <c r="K354" s="167"/>
      <c r="L354" s="147"/>
      <c r="M354" s="147"/>
      <c r="N354" s="147"/>
      <c r="O354" s="167"/>
    </row>
    <row r="355" spans="3:15">
      <c r="C355" s="166"/>
      <c r="D355" s="166"/>
      <c r="E355" s="166"/>
      <c r="F355" s="166"/>
      <c r="G355" s="166"/>
      <c r="H355" s="167"/>
      <c r="I355" s="167"/>
      <c r="J355" s="147"/>
      <c r="K355" s="167"/>
      <c r="L355" s="147"/>
      <c r="M355" s="147"/>
      <c r="N355" s="147"/>
      <c r="O355" s="167"/>
    </row>
    <row r="356" spans="3:15">
      <c r="C356" s="166"/>
      <c r="D356" s="166"/>
      <c r="E356" s="166"/>
      <c r="F356" s="166"/>
      <c r="G356" s="166"/>
      <c r="H356" s="167"/>
      <c r="I356" s="167"/>
      <c r="J356" s="147"/>
      <c r="K356" s="167"/>
      <c r="L356" s="147"/>
      <c r="M356" s="147"/>
      <c r="N356" s="147"/>
      <c r="O356" s="167"/>
    </row>
    <row r="357" spans="3:15">
      <c r="C357" s="166"/>
      <c r="D357" s="166"/>
      <c r="E357" s="166"/>
      <c r="F357" s="166"/>
      <c r="G357" s="166"/>
      <c r="H357" s="167"/>
      <c r="I357" s="167"/>
      <c r="J357" s="147"/>
      <c r="K357" s="167"/>
      <c r="L357" s="147"/>
      <c r="M357" s="147"/>
      <c r="N357" s="147"/>
      <c r="O357" s="167"/>
    </row>
    <row r="358" spans="3:15">
      <c r="C358" s="166"/>
      <c r="D358" s="166"/>
      <c r="E358" s="166"/>
      <c r="F358" s="166"/>
      <c r="G358" s="166"/>
      <c r="H358" s="167"/>
      <c r="I358" s="167"/>
      <c r="J358" s="147"/>
      <c r="K358" s="167"/>
      <c r="L358" s="147"/>
      <c r="M358" s="147"/>
      <c r="N358" s="147"/>
      <c r="O358" s="167"/>
    </row>
    <row r="359" spans="3:15">
      <c r="C359" s="166"/>
      <c r="D359" s="166"/>
      <c r="E359" s="166"/>
      <c r="F359" s="166"/>
      <c r="G359" s="166"/>
      <c r="H359" s="167"/>
      <c r="I359" s="167"/>
      <c r="J359" s="147"/>
      <c r="K359" s="167"/>
      <c r="L359" s="147"/>
      <c r="M359" s="147"/>
      <c r="N359" s="147"/>
      <c r="O359" s="167"/>
    </row>
    <row r="360" spans="3:15">
      <c r="C360" s="166"/>
      <c r="D360" s="166"/>
      <c r="E360" s="166"/>
      <c r="F360" s="166"/>
      <c r="G360" s="166"/>
      <c r="H360" s="167"/>
      <c r="I360" s="167"/>
      <c r="J360" s="147"/>
      <c r="K360" s="167"/>
      <c r="L360" s="147"/>
      <c r="M360" s="147"/>
      <c r="N360" s="147"/>
      <c r="O360" s="167"/>
    </row>
    <row r="361" spans="3:15">
      <c r="C361" s="166"/>
      <c r="D361" s="166"/>
      <c r="E361" s="166"/>
      <c r="F361" s="166"/>
      <c r="G361" s="166"/>
      <c r="H361" s="167"/>
      <c r="I361" s="167"/>
      <c r="J361" s="147"/>
      <c r="K361" s="167"/>
      <c r="L361" s="147"/>
      <c r="M361" s="147"/>
      <c r="N361" s="147"/>
      <c r="O361" s="167"/>
    </row>
    <row r="362" spans="3:15">
      <c r="C362" s="166"/>
      <c r="D362" s="166"/>
      <c r="E362" s="166"/>
      <c r="F362" s="166"/>
      <c r="G362" s="166"/>
      <c r="H362" s="167"/>
      <c r="I362" s="167"/>
      <c r="J362" s="147"/>
      <c r="K362" s="167"/>
      <c r="L362" s="147"/>
      <c r="M362" s="147"/>
      <c r="N362" s="147"/>
      <c r="O362" s="167"/>
    </row>
    <row r="363" spans="3:15">
      <c r="C363" s="166"/>
      <c r="D363" s="166"/>
      <c r="E363" s="166"/>
      <c r="F363" s="166"/>
      <c r="G363" s="166"/>
      <c r="H363" s="167"/>
      <c r="I363" s="167"/>
      <c r="J363" s="147"/>
      <c r="K363" s="167"/>
      <c r="L363" s="147"/>
      <c r="M363" s="147"/>
      <c r="N363" s="147"/>
      <c r="O363" s="167"/>
    </row>
    <row r="364" spans="3:15">
      <c r="C364" s="166"/>
      <c r="D364" s="166"/>
      <c r="E364" s="166"/>
      <c r="F364" s="166"/>
      <c r="G364" s="166"/>
      <c r="H364" s="167"/>
      <c r="I364" s="167"/>
      <c r="J364" s="147"/>
      <c r="K364" s="167"/>
      <c r="L364" s="147"/>
      <c r="M364" s="147"/>
      <c r="N364" s="147"/>
      <c r="O364" s="167"/>
    </row>
    <row r="365" spans="3:15">
      <c r="C365" s="166"/>
      <c r="D365" s="166"/>
      <c r="E365" s="166"/>
      <c r="F365" s="166"/>
      <c r="G365" s="166"/>
      <c r="H365" s="167"/>
      <c r="I365" s="167"/>
      <c r="J365" s="147"/>
      <c r="K365" s="167"/>
      <c r="L365" s="147"/>
      <c r="M365" s="147"/>
      <c r="N365" s="147"/>
      <c r="O365" s="167"/>
    </row>
    <row r="366" spans="3:15">
      <c r="C366" s="166"/>
      <c r="D366" s="166"/>
      <c r="E366" s="166"/>
      <c r="F366" s="166"/>
      <c r="G366" s="166"/>
      <c r="H366" s="167"/>
      <c r="I366" s="167"/>
      <c r="J366" s="147"/>
      <c r="K366" s="167"/>
      <c r="L366" s="147"/>
      <c r="M366" s="147"/>
      <c r="N366" s="147"/>
      <c r="O366" s="167"/>
    </row>
    <row r="367" spans="3:15">
      <c r="C367" s="166"/>
      <c r="D367" s="166"/>
      <c r="E367" s="166"/>
      <c r="F367" s="166"/>
      <c r="G367" s="166"/>
      <c r="H367" s="167"/>
      <c r="I367" s="167"/>
      <c r="J367" s="147"/>
      <c r="K367" s="167"/>
      <c r="L367" s="147"/>
      <c r="M367" s="147"/>
      <c r="N367" s="147"/>
      <c r="O367" s="167"/>
    </row>
    <row r="368" spans="3:15">
      <c r="C368" s="166"/>
      <c r="D368" s="166"/>
      <c r="E368" s="166"/>
      <c r="F368" s="166"/>
      <c r="G368" s="166"/>
      <c r="H368" s="167"/>
      <c r="I368" s="167"/>
      <c r="J368" s="147"/>
      <c r="K368" s="167"/>
      <c r="L368" s="147"/>
      <c r="M368" s="147"/>
      <c r="N368" s="147"/>
      <c r="O368" s="167"/>
    </row>
    <row r="369" spans="3:15">
      <c r="C369" s="166"/>
      <c r="D369" s="166"/>
      <c r="E369" s="166"/>
      <c r="F369" s="166"/>
      <c r="G369" s="166"/>
      <c r="H369" s="167"/>
      <c r="I369" s="167"/>
      <c r="J369" s="147"/>
      <c r="K369" s="167"/>
      <c r="L369" s="147"/>
      <c r="M369" s="147"/>
      <c r="N369" s="147"/>
      <c r="O369" s="167"/>
    </row>
    <row r="370" spans="3:15">
      <c r="C370" s="166"/>
      <c r="D370" s="166"/>
      <c r="E370" s="166"/>
      <c r="F370" s="166"/>
      <c r="G370" s="166"/>
      <c r="H370" s="167"/>
      <c r="I370" s="167"/>
      <c r="J370" s="147"/>
      <c r="K370" s="167"/>
      <c r="L370" s="147"/>
      <c r="M370" s="147"/>
      <c r="N370" s="147"/>
      <c r="O370" s="167"/>
    </row>
    <row r="371" spans="3:15">
      <c r="C371" s="166"/>
      <c r="D371" s="166"/>
      <c r="E371" s="166"/>
      <c r="F371" s="166"/>
      <c r="G371" s="166"/>
      <c r="H371" s="167"/>
      <c r="I371" s="167"/>
      <c r="J371" s="147"/>
      <c r="K371" s="167"/>
      <c r="L371" s="147"/>
      <c r="M371" s="147"/>
      <c r="N371" s="147"/>
      <c r="O371" s="167"/>
    </row>
    <row r="372" spans="3:15">
      <c r="C372" s="166"/>
      <c r="D372" s="166"/>
      <c r="E372" s="166"/>
      <c r="F372" s="166"/>
      <c r="G372" s="166"/>
      <c r="H372" s="167"/>
      <c r="I372" s="167"/>
      <c r="J372" s="147"/>
      <c r="K372" s="167"/>
      <c r="L372" s="147"/>
      <c r="M372" s="147"/>
      <c r="N372" s="147"/>
      <c r="O372" s="167"/>
    </row>
    <row r="373" spans="3:15">
      <c r="C373" s="166"/>
      <c r="D373" s="166"/>
      <c r="E373" s="166"/>
      <c r="F373" s="166"/>
      <c r="G373" s="166"/>
      <c r="H373" s="167"/>
      <c r="I373" s="167"/>
      <c r="J373" s="147"/>
      <c r="K373" s="167"/>
      <c r="L373" s="147"/>
      <c r="M373" s="147"/>
      <c r="N373" s="147"/>
      <c r="O373" s="167"/>
    </row>
    <row r="374" spans="3:15">
      <c r="C374" s="166"/>
      <c r="D374" s="166"/>
      <c r="E374" s="166"/>
      <c r="F374" s="166"/>
      <c r="G374" s="166"/>
      <c r="H374" s="167"/>
      <c r="I374" s="167"/>
      <c r="J374" s="147"/>
      <c r="K374" s="167"/>
      <c r="L374" s="147"/>
      <c r="M374" s="147"/>
      <c r="N374" s="147"/>
      <c r="O374" s="167"/>
    </row>
    <row r="375" spans="3:15">
      <c r="C375" s="166"/>
      <c r="D375" s="166"/>
      <c r="E375" s="166"/>
      <c r="F375" s="166"/>
      <c r="G375" s="166"/>
      <c r="H375" s="167"/>
      <c r="I375" s="167"/>
      <c r="J375" s="147"/>
      <c r="K375" s="167"/>
      <c r="L375" s="147"/>
      <c r="M375" s="147"/>
      <c r="N375" s="147"/>
      <c r="O375" s="167"/>
    </row>
    <row r="376" spans="3:15">
      <c r="C376" s="166"/>
      <c r="D376" s="166"/>
      <c r="E376" s="166"/>
      <c r="F376" s="166"/>
      <c r="G376" s="166"/>
      <c r="H376" s="167"/>
      <c r="I376" s="167"/>
      <c r="J376" s="147"/>
      <c r="K376" s="167"/>
      <c r="L376" s="147"/>
      <c r="M376" s="147"/>
      <c r="N376" s="147"/>
      <c r="O376" s="167"/>
    </row>
    <row r="377" spans="3:15">
      <c r="C377" s="166"/>
      <c r="D377" s="166"/>
      <c r="E377" s="166"/>
      <c r="F377" s="166"/>
      <c r="G377" s="166"/>
      <c r="H377" s="167"/>
      <c r="I377" s="167"/>
      <c r="J377" s="147"/>
      <c r="K377" s="167"/>
      <c r="L377" s="147"/>
      <c r="M377" s="147"/>
      <c r="N377" s="147"/>
      <c r="O377" s="167"/>
    </row>
    <row r="378" spans="3:15">
      <c r="C378" s="166"/>
      <c r="D378" s="166"/>
      <c r="E378" s="166"/>
      <c r="F378" s="166"/>
      <c r="G378" s="166"/>
      <c r="H378" s="167"/>
      <c r="I378" s="167"/>
      <c r="J378" s="147"/>
      <c r="K378" s="167"/>
      <c r="L378" s="147"/>
      <c r="M378" s="147"/>
      <c r="N378" s="147"/>
      <c r="O378" s="167"/>
    </row>
    <row r="379" spans="3:15">
      <c r="C379" s="166"/>
      <c r="D379" s="166"/>
      <c r="E379" s="166"/>
      <c r="F379" s="166"/>
      <c r="G379" s="166"/>
      <c r="H379" s="167"/>
      <c r="I379" s="167"/>
      <c r="J379" s="147"/>
      <c r="K379" s="167"/>
      <c r="L379" s="147"/>
      <c r="M379" s="147"/>
      <c r="N379" s="147"/>
      <c r="O379" s="167"/>
    </row>
    <row r="380" spans="3:15">
      <c r="C380" s="166"/>
      <c r="D380" s="166"/>
      <c r="E380" s="166"/>
      <c r="F380" s="166"/>
      <c r="G380" s="166"/>
      <c r="H380" s="167"/>
      <c r="I380" s="167"/>
      <c r="J380" s="147"/>
      <c r="K380" s="167"/>
      <c r="L380" s="147"/>
      <c r="M380" s="147"/>
      <c r="N380" s="147"/>
      <c r="O380" s="167"/>
    </row>
    <row r="381" spans="3:15">
      <c r="C381" s="166"/>
      <c r="D381" s="166"/>
      <c r="E381" s="166"/>
      <c r="F381" s="166"/>
      <c r="G381" s="166"/>
      <c r="H381" s="167"/>
      <c r="I381" s="167"/>
      <c r="J381" s="147"/>
      <c r="K381" s="167"/>
      <c r="L381" s="147"/>
      <c r="M381" s="147"/>
      <c r="N381" s="147"/>
      <c r="O381" s="167"/>
    </row>
    <row r="382" spans="3:15">
      <c r="C382" s="166"/>
      <c r="D382" s="166"/>
      <c r="E382" s="166"/>
      <c r="F382" s="166"/>
      <c r="G382" s="166"/>
      <c r="H382" s="167"/>
      <c r="I382" s="167"/>
      <c r="J382" s="147"/>
      <c r="K382" s="167"/>
      <c r="L382" s="147"/>
      <c r="M382" s="147"/>
      <c r="N382" s="147"/>
      <c r="O382" s="167"/>
    </row>
    <row r="383" spans="3:15">
      <c r="C383" s="166"/>
      <c r="D383" s="166"/>
      <c r="E383" s="166"/>
      <c r="F383" s="166"/>
      <c r="G383" s="166"/>
      <c r="H383" s="167"/>
      <c r="I383" s="167"/>
      <c r="J383" s="147"/>
      <c r="K383" s="167"/>
      <c r="L383" s="147"/>
      <c r="M383" s="147"/>
      <c r="N383" s="147"/>
      <c r="O383" s="167"/>
    </row>
    <row r="384" spans="3:15">
      <c r="C384" s="166"/>
      <c r="D384" s="166"/>
      <c r="E384" s="166"/>
      <c r="F384" s="166"/>
      <c r="G384" s="166"/>
      <c r="H384" s="167"/>
      <c r="I384" s="167"/>
      <c r="J384" s="147"/>
      <c r="K384" s="167"/>
      <c r="L384" s="147"/>
      <c r="M384" s="147"/>
      <c r="N384" s="147"/>
      <c r="O384" s="167"/>
    </row>
    <row r="385" spans="3:15">
      <c r="C385" s="166"/>
      <c r="D385" s="166"/>
      <c r="E385" s="166"/>
      <c r="F385" s="166"/>
      <c r="G385" s="166"/>
      <c r="H385" s="167"/>
      <c r="I385" s="167"/>
      <c r="J385" s="147"/>
      <c r="K385" s="167"/>
      <c r="L385" s="147"/>
      <c r="M385" s="147"/>
      <c r="N385" s="147"/>
      <c r="O385" s="167"/>
    </row>
    <row r="386" spans="3:15">
      <c r="C386" s="166"/>
      <c r="D386" s="166"/>
      <c r="E386" s="166"/>
      <c r="F386" s="166"/>
      <c r="G386" s="166"/>
      <c r="H386" s="167"/>
      <c r="I386" s="167"/>
      <c r="J386" s="147"/>
      <c r="K386" s="167"/>
      <c r="L386" s="147"/>
      <c r="M386" s="147"/>
      <c r="N386" s="147"/>
      <c r="O386" s="167"/>
    </row>
    <row r="387" spans="3:15">
      <c r="C387" s="166"/>
      <c r="D387" s="166"/>
      <c r="E387" s="166"/>
      <c r="F387" s="166"/>
      <c r="G387" s="166"/>
      <c r="H387" s="167"/>
      <c r="I387" s="167"/>
      <c r="J387" s="147"/>
      <c r="K387" s="167"/>
      <c r="L387" s="147"/>
      <c r="M387" s="147"/>
      <c r="N387" s="147"/>
      <c r="O387" s="167"/>
    </row>
    <row r="388" spans="3:15">
      <c r="C388" s="166"/>
      <c r="D388" s="166"/>
      <c r="E388" s="166"/>
      <c r="F388" s="166"/>
      <c r="G388" s="166"/>
      <c r="H388" s="167"/>
      <c r="I388" s="167"/>
      <c r="J388" s="147"/>
      <c r="K388" s="167"/>
      <c r="L388" s="147"/>
      <c r="M388" s="147"/>
      <c r="N388" s="147"/>
      <c r="O388" s="167"/>
    </row>
    <row r="389" spans="3:15">
      <c r="C389" s="166"/>
      <c r="D389" s="166"/>
      <c r="E389" s="166"/>
      <c r="F389" s="166"/>
      <c r="G389" s="166"/>
      <c r="H389" s="167"/>
      <c r="I389" s="167"/>
      <c r="J389" s="147"/>
      <c r="K389" s="167"/>
      <c r="L389" s="147"/>
      <c r="M389" s="147"/>
      <c r="N389" s="147"/>
      <c r="O389" s="167"/>
    </row>
    <row r="390" spans="3:15">
      <c r="C390" s="166"/>
      <c r="D390" s="166"/>
      <c r="E390" s="166"/>
      <c r="F390" s="166"/>
      <c r="G390" s="166"/>
      <c r="H390" s="167"/>
      <c r="I390" s="167"/>
      <c r="J390" s="147"/>
      <c r="K390" s="167"/>
      <c r="L390" s="147"/>
      <c r="M390" s="147"/>
      <c r="N390" s="147"/>
      <c r="O390" s="167"/>
    </row>
    <row r="391" spans="3:15">
      <c r="C391" s="166"/>
      <c r="D391" s="166"/>
      <c r="E391" s="166"/>
      <c r="F391" s="166"/>
      <c r="G391" s="166"/>
      <c r="H391" s="167"/>
      <c r="I391" s="167"/>
      <c r="J391" s="147"/>
      <c r="K391" s="167"/>
      <c r="L391" s="147"/>
      <c r="M391" s="147"/>
      <c r="N391" s="147"/>
      <c r="O391" s="167"/>
    </row>
    <row r="392" spans="3:15">
      <c r="C392" s="166"/>
      <c r="D392" s="166"/>
      <c r="E392" s="166"/>
      <c r="F392" s="166"/>
      <c r="G392" s="166"/>
      <c r="H392" s="167"/>
      <c r="I392" s="167"/>
      <c r="J392" s="147"/>
      <c r="K392" s="167"/>
      <c r="L392" s="147"/>
      <c r="M392" s="147"/>
      <c r="N392" s="147"/>
      <c r="O392" s="167"/>
    </row>
    <row r="393" spans="3:15">
      <c r="C393" s="166"/>
      <c r="D393" s="166"/>
      <c r="E393" s="166"/>
      <c r="F393" s="166"/>
      <c r="G393" s="166"/>
      <c r="H393" s="167"/>
      <c r="I393" s="167"/>
      <c r="J393" s="147"/>
      <c r="K393" s="167"/>
      <c r="L393" s="147"/>
      <c r="M393" s="147"/>
      <c r="N393" s="147"/>
      <c r="O393" s="167"/>
    </row>
    <row r="394" spans="3:15">
      <c r="C394" s="166"/>
      <c r="D394" s="166"/>
      <c r="E394" s="166"/>
      <c r="F394" s="166"/>
      <c r="G394" s="166"/>
      <c r="H394" s="167"/>
      <c r="I394" s="167"/>
      <c r="J394" s="147"/>
      <c r="K394" s="167"/>
      <c r="L394" s="147"/>
      <c r="M394" s="147"/>
      <c r="N394" s="147"/>
      <c r="O394" s="167"/>
    </row>
    <row r="395" spans="3:15">
      <c r="C395" s="166"/>
      <c r="D395" s="166"/>
      <c r="E395" s="166"/>
      <c r="F395" s="166"/>
      <c r="G395" s="166"/>
      <c r="H395" s="167"/>
      <c r="I395" s="167"/>
      <c r="J395" s="147"/>
      <c r="K395" s="167"/>
      <c r="L395" s="147"/>
      <c r="M395" s="147"/>
      <c r="N395" s="147"/>
      <c r="O395" s="167"/>
    </row>
    <row r="396" spans="3:15">
      <c r="C396" s="166"/>
      <c r="D396" s="166"/>
      <c r="E396" s="166"/>
      <c r="F396" s="166"/>
      <c r="G396" s="166"/>
      <c r="H396" s="167"/>
      <c r="I396" s="167"/>
      <c r="J396" s="147"/>
      <c r="K396" s="167"/>
      <c r="L396" s="147"/>
      <c r="M396" s="147"/>
      <c r="N396" s="147"/>
      <c r="O396" s="167"/>
    </row>
    <row r="397" spans="3:15">
      <c r="C397" s="166"/>
      <c r="D397" s="166"/>
      <c r="E397" s="166"/>
      <c r="F397" s="166"/>
      <c r="G397" s="166"/>
      <c r="H397" s="167"/>
      <c r="I397" s="167"/>
      <c r="J397" s="147"/>
      <c r="K397" s="167"/>
      <c r="L397" s="147"/>
      <c r="M397" s="147"/>
      <c r="N397" s="147"/>
      <c r="O397" s="167"/>
    </row>
    <row r="398" spans="3:15">
      <c r="C398" s="166"/>
      <c r="D398" s="166"/>
      <c r="E398" s="166"/>
      <c r="F398" s="166"/>
      <c r="G398" s="166"/>
      <c r="H398" s="167"/>
      <c r="I398" s="167"/>
      <c r="J398" s="147"/>
      <c r="K398" s="167"/>
      <c r="L398" s="147"/>
      <c r="M398" s="147"/>
      <c r="N398" s="147"/>
      <c r="O398" s="167"/>
    </row>
    <row r="399" spans="3:15">
      <c r="C399" s="166"/>
      <c r="D399" s="166"/>
      <c r="E399" s="166"/>
      <c r="F399" s="166"/>
      <c r="G399" s="166"/>
      <c r="H399" s="167"/>
      <c r="I399" s="167"/>
      <c r="J399" s="147"/>
      <c r="K399" s="167"/>
      <c r="L399" s="147"/>
      <c r="M399" s="147"/>
      <c r="N399" s="147"/>
      <c r="O399" s="167"/>
    </row>
    <row r="400" spans="3:15">
      <c r="C400" s="166"/>
      <c r="D400" s="166"/>
      <c r="E400" s="166"/>
      <c r="F400" s="166"/>
      <c r="G400" s="166"/>
      <c r="H400" s="167"/>
      <c r="I400" s="167"/>
      <c r="J400" s="147"/>
      <c r="K400" s="167"/>
      <c r="L400" s="147"/>
      <c r="M400" s="147"/>
      <c r="N400" s="147"/>
      <c r="O400" s="167"/>
    </row>
    <row r="401" spans="3:15">
      <c r="C401" s="166"/>
      <c r="D401" s="166"/>
      <c r="E401" s="166"/>
      <c r="F401" s="166"/>
      <c r="G401" s="166"/>
      <c r="H401" s="167"/>
      <c r="I401" s="167"/>
      <c r="J401" s="147"/>
      <c r="K401" s="167"/>
      <c r="L401" s="147"/>
      <c r="M401" s="147"/>
      <c r="N401" s="147"/>
      <c r="O401" s="167"/>
    </row>
    <row r="402" spans="3:15">
      <c r="C402" s="166"/>
      <c r="D402" s="166"/>
      <c r="E402" s="166"/>
      <c r="F402" s="166"/>
      <c r="G402" s="166"/>
      <c r="H402" s="167"/>
      <c r="I402" s="167"/>
      <c r="J402" s="147"/>
      <c r="K402" s="167"/>
      <c r="L402" s="147"/>
      <c r="M402" s="147"/>
      <c r="N402" s="147"/>
      <c r="O402" s="167"/>
    </row>
    <row r="403" spans="3:15">
      <c r="C403" s="166"/>
      <c r="D403" s="166"/>
      <c r="E403" s="166"/>
      <c r="F403" s="166"/>
      <c r="G403" s="166"/>
      <c r="H403" s="167"/>
      <c r="I403" s="167"/>
      <c r="J403" s="147"/>
      <c r="K403" s="167"/>
      <c r="L403" s="147"/>
      <c r="M403" s="147"/>
      <c r="N403" s="147"/>
      <c r="O403" s="167"/>
    </row>
    <row r="404" spans="3:15">
      <c r="C404" s="166"/>
      <c r="D404" s="166"/>
      <c r="E404" s="166"/>
      <c r="F404" s="166"/>
      <c r="G404" s="166"/>
      <c r="H404" s="167"/>
      <c r="I404" s="167"/>
      <c r="J404" s="147"/>
      <c r="K404" s="167"/>
      <c r="L404" s="147"/>
      <c r="M404" s="147"/>
      <c r="N404" s="147"/>
      <c r="O404" s="167"/>
    </row>
    <row r="405" spans="3:15">
      <c r="C405" s="166"/>
      <c r="D405" s="166"/>
      <c r="E405" s="166"/>
      <c r="F405" s="166"/>
      <c r="G405" s="166"/>
      <c r="H405" s="167"/>
      <c r="I405" s="167"/>
      <c r="J405" s="147"/>
      <c r="K405" s="167"/>
      <c r="L405" s="147"/>
      <c r="M405" s="147"/>
      <c r="N405" s="147"/>
      <c r="O405" s="167"/>
    </row>
    <row r="406" spans="3:15">
      <c r="C406" s="166"/>
      <c r="D406" s="166"/>
      <c r="E406" s="166"/>
      <c r="F406" s="166"/>
      <c r="G406" s="166"/>
      <c r="H406" s="167"/>
      <c r="I406" s="167"/>
      <c r="J406" s="147"/>
      <c r="K406" s="167"/>
      <c r="L406" s="147"/>
      <c r="M406" s="147"/>
      <c r="N406" s="147"/>
      <c r="O406" s="167"/>
    </row>
    <row r="407" spans="3:15">
      <c r="C407" s="166"/>
      <c r="D407" s="166"/>
      <c r="E407" s="166"/>
      <c r="F407" s="166"/>
      <c r="G407" s="166"/>
      <c r="H407" s="167"/>
      <c r="I407" s="167"/>
      <c r="J407" s="147"/>
      <c r="K407" s="167"/>
      <c r="L407" s="147"/>
      <c r="M407" s="147"/>
      <c r="N407" s="147"/>
      <c r="O407" s="167"/>
    </row>
    <row r="408" spans="3:15">
      <c r="C408" s="166"/>
      <c r="D408" s="166"/>
      <c r="E408" s="166"/>
      <c r="F408" s="166"/>
      <c r="G408" s="166"/>
      <c r="H408" s="167"/>
      <c r="I408" s="167"/>
      <c r="J408" s="147"/>
      <c r="K408" s="167"/>
      <c r="L408" s="147"/>
      <c r="M408" s="147"/>
      <c r="N408" s="147"/>
      <c r="O408" s="167"/>
    </row>
    <row r="409" spans="3:15">
      <c r="C409" s="166"/>
      <c r="D409" s="166"/>
      <c r="E409" s="166"/>
      <c r="F409" s="166"/>
      <c r="G409" s="166"/>
      <c r="H409" s="167"/>
      <c r="I409" s="167"/>
      <c r="J409" s="147"/>
      <c r="K409" s="167"/>
      <c r="L409" s="147"/>
      <c r="M409" s="147"/>
      <c r="N409" s="147"/>
      <c r="O409" s="167"/>
    </row>
    <row r="410" spans="3:15">
      <c r="C410" s="166"/>
      <c r="D410" s="166"/>
      <c r="E410" s="166"/>
      <c r="F410" s="166"/>
      <c r="G410" s="166"/>
      <c r="H410" s="167"/>
      <c r="I410" s="167"/>
      <c r="J410" s="147"/>
      <c r="K410" s="167"/>
      <c r="L410" s="147"/>
      <c r="M410" s="147"/>
      <c r="N410" s="147"/>
      <c r="O410" s="167"/>
    </row>
    <row r="411" spans="3:15">
      <c r="C411" s="166"/>
      <c r="D411" s="166"/>
      <c r="E411" s="166"/>
      <c r="F411" s="166"/>
      <c r="G411" s="166"/>
      <c r="H411" s="167"/>
      <c r="I411" s="167"/>
      <c r="J411" s="147"/>
      <c r="K411" s="167"/>
      <c r="L411" s="147"/>
      <c r="M411" s="147"/>
      <c r="N411" s="147"/>
      <c r="O411" s="167"/>
    </row>
    <row r="412" spans="3:15">
      <c r="C412" s="166"/>
      <c r="D412" s="166"/>
      <c r="E412" s="166"/>
      <c r="F412" s="166"/>
      <c r="G412" s="166"/>
      <c r="H412" s="167"/>
      <c r="I412" s="167"/>
      <c r="J412" s="147"/>
      <c r="K412" s="167"/>
      <c r="L412" s="147"/>
      <c r="M412" s="147"/>
      <c r="N412" s="147"/>
      <c r="O412" s="167"/>
    </row>
    <row r="413" spans="3:15">
      <c r="C413" s="166"/>
      <c r="D413" s="166"/>
      <c r="E413" s="166"/>
      <c r="F413" s="166"/>
      <c r="G413" s="166"/>
      <c r="H413" s="167"/>
      <c r="I413" s="167"/>
      <c r="J413" s="147"/>
      <c r="K413" s="167"/>
      <c r="L413" s="147"/>
      <c r="M413" s="147"/>
      <c r="N413" s="147"/>
      <c r="O413" s="167"/>
    </row>
    <row r="414" spans="3:15">
      <c r="C414" s="166"/>
      <c r="D414" s="166"/>
      <c r="E414" s="166"/>
      <c r="F414" s="166"/>
      <c r="G414" s="166"/>
      <c r="H414" s="167"/>
      <c r="I414" s="167"/>
      <c r="J414" s="147"/>
      <c r="K414" s="167"/>
      <c r="L414" s="147"/>
      <c r="M414" s="147"/>
      <c r="N414" s="147"/>
      <c r="O414" s="167"/>
    </row>
    <row r="415" spans="3:15">
      <c r="C415" s="166"/>
      <c r="D415" s="166"/>
      <c r="E415" s="166"/>
      <c r="F415" s="166"/>
      <c r="G415" s="166"/>
      <c r="H415" s="167"/>
      <c r="I415" s="167"/>
      <c r="J415" s="147"/>
      <c r="K415" s="167"/>
      <c r="L415" s="147"/>
      <c r="M415" s="147"/>
      <c r="N415" s="147"/>
      <c r="O415" s="167"/>
    </row>
    <row r="416" spans="3:15">
      <c r="C416" s="166"/>
      <c r="D416" s="166"/>
      <c r="E416" s="166"/>
      <c r="F416" s="166"/>
      <c r="G416" s="166"/>
      <c r="H416" s="167"/>
      <c r="I416" s="167"/>
      <c r="J416" s="147"/>
      <c r="K416" s="167"/>
      <c r="L416" s="147"/>
      <c r="M416" s="147"/>
      <c r="N416" s="147"/>
      <c r="O416" s="167"/>
    </row>
    <row r="417" spans="3:15">
      <c r="C417" s="166"/>
      <c r="D417" s="166"/>
      <c r="E417" s="166"/>
      <c r="F417" s="166"/>
      <c r="G417" s="166"/>
      <c r="H417" s="167"/>
      <c r="I417" s="167"/>
      <c r="J417" s="147"/>
      <c r="K417" s="167"/>
      <c r="L417" s="147"/>
      <c r="M417" s="147"/>
      <c r="N417" s="147"/>
      <c r="O417" s="167"/>
    </row>
    <row r="418" spans="3:15">
      <c r="C418" s="166"/>
      <c r="D418" s="166"/>
      <c r="E418" s="166"/>
      <c r="F418" s="166"/>
      <c r="G418" s="166"/>
      <c r="H418" s="167"/>
      <c r="I418" s="167"/>
      <c r="J418" s="147"/>
      <c r="K418" s="167"/>
      <c r="L418" s="147"/>
      <c r="M418" s="147"/>
      <c r="N418" s="147"/>
      <c r="O418" s="167"/>
    </row>
    <row r="419" spans="3:15">
      <c r="C419" s="166"/>
      <c r="D419" s="166"/>
      <c r="E419" s="166"/>
      <c r="F419" s="166"/>
      <c r="G419" s="166"/>
      <c r="H419" s="167"/>
      <c r="I419" s="167"/>
      <c r="J419" s="147"/>
      <c r="K419" s="167"/>
      <c r="L419" s="147"/>
      <c r="M419" s="147"/>
      <c r="N419" s="147"/>
      <c r="O419" s="167"/>
    </row>
    <row r="420" spans="3:15">
      <c r="C420" s="166"/>
      <c r="D420" s="166"/>
      <c r="E420" s="166"/>
      <c r="F420" s="166"/>
      <c r="G420" s="166"/>
      <c r="H420" s="167"/>
      <c r="I420" s="167"/>
      <c r="J420" s="147"/>
      <c r="K420" s="167"/>
      <c r="L420" s="147"/>
      <c r="M420" s="147"/>
      <c r="N420" s="147"/>
      <c r="O420" s="167"/>
    </row>
    <row r="421" spans="3:15">
      <c r="C421" s="166"/>
      <c r="D421" s="166"/>
      <c r="E421" s="166"/>
      <c r="F421" s="166"/>
      <c r="G421" s="166"/>
      <c r="H421" s="167"/>
      <c r="I421" s="167"/>
      <c r="J421" s="147"/>
      <c r="K421" s="167"/>
      <c r="L421" s="147"/>
      <c r="M421" s="147"/>
      <c r="N421" s="147"/>
      <c r="O421" s="167"/>
    </row>
    <row r="422" spans="3:15">
      <c r="C422" s="166"/>
      <c r="D422" s="166"/>
      <c r="E422" s="166"/>
      <c r="F422" s="166"/>
      <c r="G422" s="166"/>
      <c r="H422" s="167"/>
      <c r="I422" s="167"/>
      <c r="J422" s="147"/>
      <c r="K422" s="167"/>
      <c r="L422" s="147"/>
      <c r="M422" s="147"/>
      <c r="N422" s="147"/>
      <c r="O422" s="167"/>
    </row>
    <row r="423" spans="3:15">
      <c r="C423" s="166"/>
      <c r="D423" s="166"/>
      <c r="E423" s="166"/>
      <c r="F423" s="166"/>
      <c r="G423" s="166"/>
      <c r="H423" s="167"/>
      <c r="I423" s="167"/>
      <c r="J423" s="147"/>
      <c r="K423" s="167"/>
      <c r="L423" s="147"/>
      <c r="M423" s="147"/>
      <c r="N423" s="147"/>
      <c r="O423" s="167"/>
    </row>
    <row r="424" spans="3:15">
      <c r="C424" s="166"/>
      <c r="D424" s="166"/>
      <c r="E424" s="166"/>
      <c r="F424" s="166"/>
      <c r="G424" s="166"/>
      <c r="H424" s="167"/>
      <c r="I424" s="167"/>
      <c r="J424" s="147"/>
      <c r="K424" s="167"/>
      <c r="L424" s="147"/>
      <c r="M424" s="147"/>
      <c r="N424" s="147"/>
      <c r="O424" s="167"/>
    </row>
    <row r="425" spans="3:15">
      <c r="C425" s="166"/>
      <c r="D425" s="166"/>
      <c r="E425" s="166"/>
      <c r="F425" s="166"/>
      <c r="G425" s="166"/>
      <c r="H425" s="167"/>
      <c r="I425" s="167"/>
      <c r="J425" s="147"/>
      <c r="K425" s="167"/>
      <c r="L425" s="147"/>
      <c r="M425" s="147"/>
      <c r="N425" s="147"/>
      <c r="O425" s="167"/>
    </row>
    <row r="426" spans="3:15">
      <c r="C426" s="166"/>
      <c r="D426" s="166"/>
      <c r="E426" s="166"/>
      <c r="F426" s="166"/>
      <c r="G426" s="166"/>
      <c r="H426" s="167"/>
      <c r="I426" s="167"/>
      <c r="J426" s="147"/>
      <c r="K426" s="167"/>
      <c r="L426" s="147"/>
      <c r="M426" s="147"/>
      <c r="N426" s="147"/>
      <c r="O426" s="167"/>
    </row>
    <row r="427" spans="3:15">
      <c r="C427" s="166"/>
      <c r="D427" s="166"/>
      <c r="E427" s="166"/>
      <c r="F427" s="166"/>
      <c r="G427" s="166"/>
      <c r="H427" s="167"/>
      <c r="I427" s="167"/>
      <c r="J427" s="147"/>
      <c r="K427" s="167"/>
      <c r="L427" s="147"/>
      <c r="M427" s="147"/>
      <c r="N427" s="147"/>
      <c r="O427" s="167"/>
    </row>
    <row r="428" spans="3:15">
      <c r="C428" s="166"/>
      <c r="D428" s="166"/>
      <c r="E428" s="166"/>
      <c r="F428" s="166"/>
      <c r="G428" s="166"/>
      <c r="H428" s="167"/>
      <c r="I428" s="167"/>
      <c r="J428" s="147"/>
      <c r="K428" s="167"/>
      <c r="L428" s="147"/>
      <c r="M428" s="147"/>
      <c r="N428" s="147"/>
      <c r="O428" s="167"/>
    </row>
    <row r="429" spans="3:15">
      <c r="C429" s="166"/>
      <c r="D429" s="166"/>
      <c r="E429" s="166"/>
      <c r="F429" s="166"/>
      <c r="G429" s="166"/>
      <c r="H429" s="167"/>
      <c r="I429" s="167"/>
      <c r="J429" s="147"/>
      <c r="K429" s="167"/>
      <c r="L429" s="147"/>
      <c r="M429" s="147"/>
      <c r="N429" s="147"/>
      <c r="O429" s="167"/>
    </row>
    <row r="430" spans="3:15">
      <c r="C430" s="166"/>
      <c r="D430" s="166"/>
      <c r="E430" s="166"/>
      <c r="F430" s="166"/>
      <c r="G430" s="166"/>
      <c r="H430" s="167"/>
      <c r="I430" s="167"/>
      <c r="J430" s="147"/>
      <c r="K430" s="167"/>
      <c r="L430" s="147"/>
      <c r="M430" s="147"/>
      <c r="N430" s="147"/>
      <c r="O430" s="167"/>
    </row>
    <row r="431" spans="3:15">
      <c r="C431" s="166"/>
      <c r="D431" s="166"/>
      <c r="E431" s="166"/>
      <c r="F431" s="166"/>
      <c r="G431" s="166"/>
      <c r="H431" s="167"/>
      <c r="I431" s="167"/>
      <c r="J431" s="147"/>
      <c r="K431" s="167"/>
      <c r="L431" s="147"/>
      <c r="M431" s="147"/>
      <c r="N431" s="147"/>
      <c r="O431" s="167"/>
    </row>
    <row r="432" spans="3:15">
      <c r="C432" s="166"/>
      <c r="D432" s="166"/>
      <c r="E432" s="166"/>
      <c r="F432" s="166"/>
      <c r="G432" s="166"/>
      <c r="H432" s="167"/>
      <c r="I432" s="167"/>
      <c r="J432" s="147"/>
      <c r="K432" s="167"/>
      <c r="L432" s="147"/>
      <c r="M432" s="147"/>
      <c r="N432" s="147"/>
      <c r="O432" s="167"/>
    </row>
    <row r="433" spans="3:15">
      <c r="C433" s="166"/>
      <c r="D433" s="166"/>
      <c r="E433" s="166"/>
      <c r="F433" s="166"/>
      <c r="G433" s="166"/>
      <c r="H433" s="167"/>
      <c r="I433" s="167"/>
      <c r="J433" s="147"/>
      <c r="K433" s="167"/>
      <c r="L433" s="147"/>
      <c r="M433" s="147"/>
      <c r="N433" s="147"/>
      <c r="O433" s="167"/>
    </row>
    <row r="434" spans="3:15">
      <c r="C434" s="166"/>
      <c r="D434" s="166"/>
      <c r="E434" s="166"/>
      <c r="F434" s="166"/>
      <c r="G434" s="166"/>
      <c r="H434" s="167"/>
      <c r="I434" s="167"/>
      <c r="J434" s="147"/>
      <c r="K434" s="167"/>
      <c r="L434" s="147"/>
      <c r="M434" s="147"/>
      <c r="N434" s="147"/>
      <c r="O434" s="167"/>
    </row>
    <row r="435" spans="3:15">
      <c r="C435" s="166"/>
      <c r="D435" s="166"/>
      <c r="E435" s="166"/>
      <c r="F435" s="166"/>
      <c r="G435" s="166"/>
      <c r="H435" s="167"/>
      <c r="I435" s="167"/>
      <c r="J435" s="147"/>
      <c r="K435" s="167"/>
      <c r="L435" s="147"/>
      <c r="M435" s="147"/>
      <c r="N435" s="147"/>
      <c r="O435" s="167"/>
    </row>
    <row r="436" spans="3:15">
      <c r="C436" s="166"/>
      <c r="D436" s="166"/>
      <c r="E436" s="166"/>
      <c r="F436" s="166"/>
      <c r="G436" s="166"/>
      <c r="H436" s="167"/>
      <c r="I436" s="167"/>
      <c r="J436" s="147"/>
      <c r="K436" s="167"/>
      <c r="L436" s="147"/>
      <c r="M436" s="147"/>
      <c r="N436" s="147"/>
      <c r="O436" s="167"/>
    </row>
    <row r="437" spans="3:15">
      <c r="C437" s="166"/>
      <c r="D437" s="166"/>
      <c r="E437" s="166"/>
      <c r="F437" s="166"/>
      <c r="G437" s="166"/>
      <c r="H437" s="167"/>
      <c r="I437" s="167"/>
      <c r="J437" s="147"/>
      <c r="K437" s="167"/>
      <c r="L437" s="147"/>
      <c r="M437" s="147"/>
      <c r="N437" s="147"/>
      <c r="O437" s="167"/>
    </row>
    <row r="438" spans="3:15">
      <c r="C438" s="166"/>
      <c r="D438" s="166"/>
      <c r="E438" s="166"/>
      <c r="F438" s="166"/>
      <c r="G438" s="166"/>
      <c r="H438" s="167"/>
      <c r="I438" s="167"/>
      <c r="J438" s="147"/>
      <c r="K438" s="167"/>
      <c r="L438" s="147"/>
      <c r="M438" s="147"/>
      <c r="N438" s="147"/>
      <c r="O438" s="167"/>
    </row>
    <row r="439" spans="3:15">
      <c r="C439" s="166"/>
      <c r="D439" s="166"/>
      <c r="E439" s="166"/>
      <c r="F439" s="166"/>
      <c r="G439" s="166"/>
      <c r="H439" s="167"/>
      <c r="I439" s="167"/>
      <c r="J439" s="147"/>
      <c r="K439" s="167"/>
      <c r="L439" s="147"/>
      <c r="M439" s="147"/>
      <c r="N439" s="147"/>
      <c r="O439" s="167"/>
    </row>
    <row r="440" spans="3:15">
      <c r="C440" s="166"/>
      <c r="D440" s="166"/>
      <c r="E440" s="166"/>
      <c r="F440" s="166"/>
      <c r="G440" s="166"/>
      <c r="H440" s="167"/>
      <c r="I440" s="167"/>
      <c r="J440" s="147"/>
      <c r="K440" s="167"/>
      <c r="L440" s="147"/>
      <c r="M440" s="147"/>
      <c r="N440" s="147"/>
      <c r="O440" s="167"/>
    </row>
    <row r="441" spans="3:15">
      <c r="C441" s="166"/>
      <c r="D441" s="166"/>
      <c r="E441" s="166"/>
      <c r="F441" s="166"/>
      <c r="G441" s="166"/>
      <c r="H441" s="167"/>
      <c r="I441" s="167"/>
      <c r="J441" s="147"/>
      <c r="K441" s="167"/>
      <c r="L441" s="147"/>
      <c r="M441" s="147"/>
      <c r="N441" s="147"/>
      <c r="O441" s="167"/>
    </row>
    <row r="442" spans="3:15">
      <c r="C442" s="166"/>
      <c r="D442" s="166"/>
      <c r="E442" s="166"/>
      <c r="F442" s="166"/>
      <c r="G442" s="166"/>
      <c r="H442" s="167"/>
      <c r="I442" s="167"/>
      <c r="J442" s="147"/>
      <c r="K442" s="167"/>
      <c r="L442" s="147"/>
      <c r="M442" s="147"/>
      <c r="N442" s="147"/>
      <c r="O442" s="167"/>
    </row>
    <row r="443" spans="3:15">
      <c r="C443" s="166"/>
      <c r="D443" s="166"/>
      <c r="E443" s="166"/>
      <c r="F443" s="166"/>
      <c r="G443" s="166"/>
      <c r="H443" s="167"/>
      <c r="I443" s="167"/>
      <c r="J443" s="147"/>
      <c r="K443" s="167"/>
      <c r="L443" s="147"/>
      <c r="M443" s="147"/>
      <c r="N443" s="147"/>
      <c r="O443" s="167"/>
    </row>
    <row r="444" spans="3:15">
      <c r="C444" s="166"/>
      <c r="D444" s="166"/>
      <c r="E444" s="166"/>
      <c r="F444" s="166"/>
      <c r="G444" s="166"/>
      <c r="H444" s="167"/>
      <c r="I444" s="167"/>
      <c r="J444" s="147"/>
      <c r="K444" s="167"/>
      <c r="L444" s="147"/>
      <c r="M444" s="147"/>
      <c r="N444" s="147"/>
      <c r="O444" s="167"/>
    </row>
    <row r="445" spans="3:15">
      <c r="C445" s="166"/>
      <c r="D445" s="166"/>
      <c r="E445" s="166"/>
      <c r="F445" s="166"/>
      <c r="G445" s="166"/>
      <c r="H445" s="167"/>
      <c r="I445" s="167"/>
      <c r="J445" s="147"/>
      <c r="K445" s="167"/>
      <c r="L445" s="147"/>
      <c r="M445" s="147"/>
      <c r="N445" s="147"/>
      <c r="O445" s="167"/>
    </row>
    <row r="446" spans="3:15">
      <c r="C446" s="166"/>
      <c r="D446" s="166"/>
      <c r="E446" s="166"/>
      <c r="F446" s="166"/>
      <c r="G446" s="166"/>
      <c r="H446" s="167"/>
      <c r="I446" s="167"/>
      <c r="J446" s="147"/>
      <c r="K446" s="167"/>
      <c r="L446" s="147"/>
      <c r="M446" s="147"/>
      <c r="N446" s="147"/>
      <c r="O446" s="167"/>
    </row>
    <row r="447" spans="3:15">
      <c r="C447" s="166"/>
      <c r="D447" s="166"/>
      <c r="E447" s="166"/>
      <c r="F447" s="166"/>
      <c r="G447" s="166"/>
      <c r="H447" s="167"/>
      <c r="I447" s="167"/>
      <c r="J447" s="147"/>
      <c r="K447" s="167"/>
      <c r="L447" s="147"/>
      <c r="M447" s="147"/>
      <c r="N447" s="147"/>
      <c r="O447" s="167"/>
    </row>
    <row r="448" spans="3:15">
      <c r="C448" s="166"/>
      <c r="D448" s="166"/>
      <c r="E448" s="166"/>
      <c r="F448" s="166"/>
      <c r="G448" s="166"/>
      <c r="H448" s="167"/>
      <c r="I448" s="167"/>
      <c r="J448" s="147"/>
      <c r="K448" s="167"/>
      <c r="L448" s="147"/>
      <c r="M448" s="147"/>
      <c r="N448" s="147"/>
      <c r="O448" s="167"/>
    </row>
    <row r="449" spans="3:15">
      <c r="C449" s="166"/>
      <c r="D449" s="166"/>
      <c r="E449" s="166"/>
      <c r="F449" s="166"/>
      <c r="G449" s="166"/>
      <c r="H449" s="167"/>
      <c r="I449" s="167"/>
      <c r="J449" s="147"/>
      <c r="K449" s="167"/>
      <c r="L449" s="147"/>
      <c r="M449" s="147"/>
      <c r="N449" s="147"/>
      <c r="O449" s="167"/>
    </row>
    <row r="450" spans="3:15">
      <c r="C450" s="166"/>
      <c r="D450" s="166"/>
      <c r="E450" s="166"/>
      <c r="F450" s="166"/>
      <c r="G450" s="166"/>
      <c r="H450" s="167"/>
      <c r="I450" s="167"/>
      <c r="J450" s="147"/>
      <c r="K450" s="167"/>
      <c r="L450" s="147"/>
      <c r="M450" s="147"/>
      <c r="N450" s="147"/>
      <c r="O450" s="167"/>
    </row>
    <row r="451" spans="3:15">
      <c r="C451" s="166"/>
      <c r="D451" s="166"/>
      <c r="E451" s="166"/>
      <c r="F451" s="166"/>
      <c r="G451" s="166"/>
      <c r="H451" s="167"/>
      <c r="I451" s="167"/>
      <c r="J451" s="147"/>
      <c r="K451" s="167"/>
      <c r="L451" s="147"/>
      <c r="M451" s="147"/>
      <c r="N451" s="147"/>
      <c r="O451" s="167"/>
    </row>
    <row r="452" spans="3:15">
      <c r="C452" s="166"/>
      <c r="D452" s="166"/>
      <c r="E452" s="166"/>
      <c r="F452" s="166"/>
      <c r="G452" s="166"/>
      <c r="H452" s="167"/>
      <c r="I452" s="167"/>
      <c r="J452" s="147"/>
      <c r="K452" s="167"/>
      <c r="L452" s="147"/>
      <c r="M452" s="147"/>
      <c r="N452" s="147"/>
      <c r="O452" s="167"/>
    </row>
    <row r="453" spans="3:15">
      <c r="C453" s="166"/>
      <c r="D453" s="166"/>
      <c r="E453" s="166"/>
      <c r="F453" s="166"/>
      <c r="G453" s="166"/>
      <c r="H453" s="167"/>
      <c r="I453" s="167"/>
      <c r="J453" s="147"/>
      <c r="K453" s="167"/>
      <c r="L453" s="147"/>
      <c r="M453" s="147"/>
      <c r="N453" s="147"/>
      <c r="O453" s="167"/>
    </row>
    <row r="454" spans="3:15">
      <c r="C454" s="166"/>
      <c r="D454" s="166"/>
      <c r="E454" s="166"/>
      <c r="F454" s="166"/>
      <c r="G454" s="166"/>
      <c r="H454" s="167"/>
      <c r="I454" s="167"/>
      <c r="J454" s="147"/>
      <c r="K454" s="167"/>
      <c r="L454" s="147"/>
      <c r="M454" s="147"/>
      <c r="N454" s="147"/>
      <c r="O454" s="167"/>
    </row>
    <row r="455" spans="3:15">
      <c r="C455" s="166"/>
      <c r="D455" s="166"/>
      <c r="E455" s="166"/>
      <c r="F455" s="166"/>
      <c r="G455" s="166"/>
      <c r="H455" s="167"/>
      <c r="I455" s="167"/>
      <c r="J455" s="147"/>
      <c r="K455" s="167"/>
      <c r="L455" s="147"/>
      <c r="M455" s="147"/>
      <c r="N455" s="147"/>
      <c r="O455" s="167"/>
    </row>
    <row r="456" spans="3:15">
      <c r="C456" s="166"/>
      <c r="D456" s="166"/>
      <c r="E456" s="166"/>
      <c r="F456" s="166"/>
      <c r="G456" s="166"/>
      <c r="H456" s="167"/>
      <c r="I456" s="167"/>
      <c r="J456" s="147"/>
      <c r="K456" s="167"/>
      <c r="L456" s="147"/>
      <c r="M456" s="147"/>
      <c r="N456" s="147"/>
      <c r="O456" s="167"/>
    </row>
    <row r="457" spans="3:15">
      <c r="C457" s="166"/>
      <c r="D457" s="166"/>
      <c r="E457" s="166"/>
      <c r="F457" s="166"/>
      <c r="G457" s="166"/>
      <c r="H457" s="167"/>
      <c r="I457" s="167"/>
      <c r="J457" s="147"/>
      <c r="K457" s="167"/>
      <c r="L457" s="147"/>
      <c r="M457" s="147"/>
      <c r="N457" s="147"/>
      <c r="O457" s="167"/>
    </row>
    <row r="458" spans="3:15">
      <c r="C458" s="166"/>
      <c r="D458" s="166"/>
      <c r="E458" s="166"/>
      <c r="F458" s="166"/>
      <c r="G458" s="166"/>
      <c r="H458" s="167"/>
      <c r="I458" s="167"/>
      <c r="J458" s="147"/>
      <c r="K458" s="167"/>
      <c r="L458" s="147"/>
      <c r="M458" s="147"/>
      <c r="N458" s="147"/>
      <c r="O458" s="167"/>
    </row>
    <row r="459" spans="3:15">
      <c r="C459" s="166"/>
      <c r="D459" s="166"/>
      <c r="E459" s="166"/>
      <c r="F459" s="166"/>
      <c r="G459" s="166"/>
      <c r="H459" s="167"/>
      <c r="I459" s="167"/>
      <c r="J459" s="147"/>
      <c r="K459" s="167"/>
      <c r="L459" s="147"/>
      <c r="M459" s="147"/>
      <c r="N459" s="147"/>
      <c r="O459" s="167"/>
    </row>
    <row r="460" spans="3:15">
      <c r="C460" s="166"/>
      <c r="D460" s="166"/>
      <c r="E460" s="166"/>
      <c r="F460" s="166"/>
      <c r="G460" s="166"/>
      <c r="H460" s="167"/>
      <c r="I460" s="167"/>
      <c r="J460" s="147"/>
      <c r="K460" s="167"/>
      <c r="L460" s="147"/>
      <c r="M460" s="147"/>
      <c r="N460" s="147"/>
      <c r="O460" s="167"/>
    </row>
    <row r="461" spans="3:15">
      <c r="C461" s="166"/>
      <c r="D461" s="166"/>
      <c r="E461" s="166"/>
      <c r="F461" s="166"/>
      <c r="G461" s="166"/>
      <c r="H461" s="167"/>
      <c r="I461" s="167"/>
      <c r="J461" s="147"/>
      <c r="K461" s="167"/>
      <c r="L461" s="147"/>
      <c r="M461" s="147"/>
      <c r="N461" s="147"/>
      <c r="O461" s="167"/>
    </row>
    <row r="462" spans="3:15">
      <c r="C462" s="166"/>
      <c r="D462" s="166"/>
      <c r="E462" s="166"/>
      <c r="F462" s="166"/>
      <c r="G462" s="166"/>
      <c r="H462" s="167"/>
      <c r="I462" s="167"/>
      <c r="J462" s="147"/>
      <c r="K462" s="167"/>
      <c r="L462" s="147"/>
      <c r="M462" s="147"/>
      <c r="N462" s="147"/>
      <c r="O462" s="167"/>
    </row>
    <row r="463" spans="3:15">
      <c r="C463" s="166"/>
      <c r="D463" s="166"/>
      <c r="E463" s="166"/>
      <c r="F463" s="166"/>
      <c r="G463" s="166"/>
      <c r="H463" s="167"/>
      <c r="I463" s="167"/>
      <c r="J463" s="147"/>
      <c r="K463" s="167"/>
      <c r="L463" s="147"/>
      <c r="M463" s="147"/>
      <c r="N463" s="147"/>
      <c r="O463" s="167"/>
    </row>
    <row r="464" spans="3:15">
      <c r="C464" s="166"/>
      <c r="D464" s="166"/>
      <c r="E464" s="166"/>
      <c r="F464" s="166"/>
      <c r="G464" s="166"/>
      <c r="H464" s="167"/>
      <c r="I464" s="167"/>
      <c r="J464" s="147"/>
      <c r="K464" s="167"/>
      <c r="L464" s="147"/>
      <c r="M464" s="147"/>
      <c r="N464" s="147"/>
      <c r="O464" s="167"/>
    </row>
    <row r="465" spans="3:15">
      <c r="C465" s="166"/>
      <c r="D465" s="166"/>
      <c r="E465" s="166"/>
      <c r="F465" s="166"/>
      <c r="G465" s="166"/>
      <c r="H465" s="167"/>
      <c r="I465" s="167"/>
      <c r="J465" s="147"/>
      <c r="K465" s="167"/>
      <c r="L465" s="147"/>
      <c r="M465" s="147"/>
      <c r="N465" s="147"/>
      <c r="O465" s="167"/>
    </row>
    <row r="466" spans="3:15">
      <c r="C466" s="166"/>
      <c r="D466" s="166"/>
      <c r="E466" s="166"/>
      <c r="F466" s="166"/>
      <c r="G466" s="166"/>
      <c r="H466" s="167"/>
      <c r="I466" s="167"/>
      <c r="J466" s="147"/>
      <c r="K466" s="167"/>
      <c r="L466" s="147"/>
      <c r="M466" s="147"/>
      <c r="N466" s="147"/>
      <c r="O466" s="167"/>
    </row>
    <row r="467" spans="3:15">
      <c r="C467" s="166"/>
      <c r="D467" s="166"/>
      <c r="E467" s="166"/>
      <c r="F467" s="166"/>
      <c r="G467" s="166"/>
      <c r="H467" s="167"/>
      <c r="I467" s="167"/>
      <c r="J467" s="147"/>
      <c r="K467" s="167"/>
      <c r="L467" s="147"/>
      <c r="M467" s="147"/>
      <c r="N467" s="147"/>
      <c r="O467" s="167"/>
    </row>
    <row r="468" spans="3:15">
      <c r="C468" s="166"/>
      <c r="D468" s="166"/>
      <c r="E468" s="166"/>
      <c r="F468" s="166"/>
      <c r="G468" s="166"/>
      <c r="H468" s="167"/>
      <c r="I468" s="167"/>
      <c r="J468" s="147"/>
      <c r="K468" s="167"/>
      <c r="L468" s="147"/>
      <c r="M468" s="147"/>
      <c r="N468" s="147"/>
      <c r="O468" s="167"/>
    </row>
    <row r="469" spans="3:15">
      <c r="C469" s="166"/>
      <c r="D469" s="166"/>
      <c r="E469" s="166"/>
      <c r="F469" s="166"/>
      <c r="G469" s="166"/>
      <c r="H469" s="167"/>
      <c r="I469" s="167"/>
      <c r="J469" s="147"/>
      <c r="K469" s="167"/>
      <c r="L469" s="147"/>
      <c r="M469" s="147"/>
      <c r="N469" s="147"/>
      <c r="O469" s="167"/>
    </row>
    <row r="470" spans="3:15">
      <c r="C470" s="166"/>
      <c r="D470" s="166"/>
      <c r="E470" s="166"/>
      <c r="F470" s="166"/>
      <c r="G470" s="166"/>
      <c r="H470" s="167"/>
      <c r="I470" s="167"/>
      <c r="J470" s="147"/>
      <c r="K470" s="167"/>
      <c r="L470" s="147"/>
      <c r="M470" s="147"/>
      <c r="N470" s="147"/>
      <c r="O470" s="167"/>
    </row>
    <row r="471" spans="3:15">
      <c r="C471" s="166"/>
      <c r="D471" s="166"/>
      <c r="E471" s="166"/>
      <c r="F471" s="166"/>
      <c r="G471" s="166"/>
      <c r="H471" s="167"/>
      <c r="I471" s="167"/>
      <c r="J471" s="147"/>
      <c r="K471" s="167"/>
      <c r="L471" s="147"/>
      <c r="M471" s="147"/>
      <c r="N471" s="147"/>
      <c r="O471" s="167"/>
    </row>
    <row r="472" spans="3:15">
      <c r="C472" s="166"/>
      <c r="D472" s="166"/>
      <c r="E472" s="166"/>
      <c r="F472" s="166"/>
      <c r="G472" s="166"/>
      <c r="H472" s="167"/>
      <c r="I472" s="167"/>
      <c r="J472" s="147"/>
      <c r="K472" s="167"/>
      <c r="L472" s="147"/>
      <c r="M472" s="147"/>
      <c r="N472" s="147"/>
      <c r="O472" s="167"/>
    </row>
    <row r="473" spans="3:15">
      <c r="C473" s="166"/>
      <c r="D473" s="166"/>
      <c r="E473" s="166"/>
      <c r="F473" s="166"/>
      <c r="G473" s="166"/>
      <c r="H473" s="167"/>
      <c r="I473" s="167"/>
      <c r="J473" s="147"/>
      <c r="K473" s="167"/>
      <c r="L473" s="147"/>
      <c r="M473" s="147"/>
      <c r="N473" s="147"/>
      <c r="O473" s="167"/>
    </row>
    <row r="474" spans="3:15">
      <c r="C474" s="166"/>
      <c r="D474" s="166"/>
      <c r="E474" s="166"/>
      <c r="F474" s="166"/>
      <c r="G474" s="166"/>
      <c r="H474" s="167"/>
      <c r="I474" s="167"/>
      <c r="J474" s="147"/>
      <c r="K474" s="167"/>
      <c r="L474" s="147"/>
      <c r="M474" s="147"/>
      <c r="N474" s="147"/>
      <c r="O474" s="167"/>
    </row>
    <row r="475" spans="3:15">
      <c r="C475" s="166"/>
      <c r="D475" s="166"/>
      <c r="E475" s="166"/>
      <c r="F475" s="166"/>
      <c r="G475" s="166"/>
      <c r="H475" s="167"/>
      <c r="I475" s="167"/>
      <c r="J475" s="147"/>
      <c r="K475" s="167"/>
      <c r="L475" s="147"/>
      <c r="M475" s="147"/>
      <c r="N475" s="147"/>
      <c r="O475" s="167"/>
    </row>
    <row r="476" spans="3:15">
      <c r="C476" s="166"/>
      <c r="D476" s="166"/>
      <c r="E476" s="166"/>
      <c r="F476" s="166"/>
      <c r="G476" s="166"/>
      <c r="H476" s="167"/>
      <c r="I476" s="167"/>
      <c r="J476" s="147"/>
      <c r="K476" s="167"/>
      <c r="L476" s="147"/>
      <c r="M476" s="147"/>
      <c r="N476" s="147"/>
      <c r="O476" s="167"/>
    </row>
    <row r="477" spans="3:15">
      <c r="C477" s="166"/>
      <c r="D477" s="166"/>
      <c r="E477" s="166"/>
      <c r="F477" s="166"/>
      <c r="G477" s="166"/>
      <c r="H477" s="167"/>
      <c r="I477" s="167"/>
      <c r="J477" s="147"/>
      <c r="K477" s="167"/>
      <c r="L477" s="147"/>
      <c r="M477" s="147"/>
      <c r="N477" s="147"/>
      <c r="O477" s="167"/>
    </row>
    <row r="478" spans="3:15">
      <c r="C478" s="166"/>
      <c r="D478" s="166"/>
      <c r="E478" s="166"/>
      <c r="F478" s="166"/>
      <c r="G478" s="166"/>
      <c r="H478" s="167"/>
      <c r="I478" s="167"/>
      <c r="J478" s="147"/>
      <c r="K478" s="167"/>
      <c r="L478" s="147"/>
      <c r="M478" s="147"/>
      <c r="N478" s="147"/>
      <c r="O478" s="167"/>
    </row>
    <row r="479" spans="3:15">
      <c r="C479" s="166"/>
      <c r="D479" s="166"/>
      <c r="E479" s="166"/>
      <c r="F479" s="166"/>
      <c r="G479" s="166"/>
      <c r="H479" s="167"/>
      <c r="I479" s="167"/>
      <c r="J479" s="147"/>
      <c r="K479" s="167"/>
      <c r="L479" s="147"/>
      <c r="M479" s="147"/>
      <c r="N479" s="147"/>
      <c r="O479" s="167"/>
    </row>
    <row r="480" spans="3:15">
      <c r="C480" s="166"/>
      <c r="D480" s="166"/>
      <c r="E480" s="166"/>
      <c r="F480" s="166"/>
      <c r="G480" s="166"/>
      <c r="H480" s="167"/>
      <c r="I480" s="167"/>
      <c r="J480" s="147"/>
      <c r="K480" s="167"/>
      <c r="L480" s="147"/>
      <c r="M480" s="147"/>
      <c r="N480" s="147"/>
      <c r="O480" s="167"/>
    </row>
    <row r="481" spans="3:15">
      <c r="C481" s="166"/>
      <c r="D481" s="166"/>
      <c r="E481" s="166"/>
      <c r="F481" s="166"/>
      <c r="G481" s="166"/>
      <c r="H481" s="167"/>
      <c r="I481" s="167"/>
      <c r="J481" s="147"/>
      <c r="K481" s="167"/>
      <c r="L481" s="147"/>
      <c r="M481" s="147"/>
      <c r="N481" s="147"/>
      <c r="O481" s="167"/>
    </row>
    <row r="482" spans="3:15">
      <c r="C482" s="166"/>
      <c r="D482" s="166"/>
      <c r="E482" s="166"/>
      <c r="F482" s="166"/>
      <c r="G482" s="166"/>
      <c r="H482" s="167"/>
      <c r="I482" s="167"/>
      <c r="J482" s="147"/>
      <c r="K482" s="167"/>
      <c r="L482" s="147"/>
      <c r="M482" s="147"/>
      <c r="N482" s="147"/>
      <c r="O482" s="167"/>
    </row>
    <row r="483" spans="3:15">
      <c r="C483" s="166"/>
      <c r="D483" s="166"/>
      <c r="E483" s="166"/>
      <c r="F483" s="166"/>
      <c r="G483" s="166"/>
      <c r="H483" s="167"/>
      <c r="I483" s="167"/>
      <c r="J483" s="147"/>
      <c r="K483" s="167"/>
      <c r="L483" s="147"/>
      <c r="M483" s="147"/>
      <c r="N483" s="147"/>
      <c r="O483" s="167"/>
    </row>
    <row r="484" spans="3:15">
      <c r="C484" s="166"/>
      <c r="D484" s="166"/>
      <c r="E484" s="166"/>
      <c r="F484" s="166"/>
      <c r="G484" s="166"/>
      <c r="H484" s="167"/>
      <c r="I484" s="167"/>
      <c r="J484" s="147"/>
      <c r="K484" s="167"/>
      <c r="L484" s="147"/>
      <c r="M484" s="147"/>
      <c r="N484" s="147"/>
      <c r="O484" s="167"/>
    </row>
    <row r="485" spans="3:15">
      <c r="C485" s="166"/>
      <c r="D485" s="166"/>
      <c r="E485" s="166"/>
      <c r="F485" s="166"/>
      <c r="G485" s="166"/>
      <c r="H485" s="167"/>
      <c r="I485" s="167"/>
      <c r="J485" s="147"/>
      <c r="K485" s="167"/>
      <c r="L485" s="147"/>
      <c r="M485" s="147"/>
      <c r="N485" s="147"/>
      <c r="O485" s="167"/>
    </row>
    <row r="486" spans="3:15">
      <c r="C486" s="166"/>
      <c r="D486" s="166"/>
      <c r="E486" s="166"/>
      <c r="F486" s="166"/>
      <c r="G486" s="166"/>
      <c r="H486" s="167"/>
      <c r="I486" s="167"/>
      <c r="J486" s="147"/>
      <c r="K486" s="167"/>
      <c r="L486" s="147"/>
      <c r="M486" s="147"/>
      <c r="N486" s="147"/>
      <c r="O486" s="167"/>
    </row>
    <row r="487" spans="3:15">
      <c r="C487" s="166"/>
      <c r="D487" s="166"/>
      <c r="E487" s="166"/>
      <c r="F487" s="166"/>
      <c r="G487" s="166"/>
      <c r="H487" s="167"/>
      <c r="I487" s="167"/>
      <c r="J487" s="147"/>
      <c r="K487" s="167"/>
      <c r="L487" s="147"/>
      <c r="M487" s="147"/>
      <c r="N487" s="147"/>
      <c r="O487" s="167"/>
    </row>
    <row r="488" spans="3:15">
      <c r="C488" s="166"/>
      <c r="D488" s="166"/>
      <c r="E488" s="166"/>
      <c r="F488" s="166"/>
      <c r="G488" s="166"/>
      <c r="H488" s="167"/>
      <c r="I488" s="167"/>
      <c r="J488" s="147"/>
      <c r="K488" s="167"/>
      <c r="L488" s="147"/>
      <c r="M488" s="147"/>
      <c r="N488" s="147"/>
      <c r="O488" s="167"/>
    </row>
    <row r="489" spans="3:15">
      <c r="C489" s="166"/>
      <c r="D489" s="166"/>
      <c r="E489" s="166"/>
      <c r="F489" s="166"/>
      <c r="G489" s="166"/>
      <c r="H489" s="167"/>
      <c r="I489" s="167"/>
      <c r="J489" s="147"/>
      <c r="K489" s="167"/>
      <c r="L489" s="147"/>
      <c r="M489" s="147"/>
      <c r="N489" s="147"/>
      <c r="O489" s="167"/>
    </row>
    <row r="490" spans="3:15">
      <c r="C490" s="166"/>
      <c r="D490" s="166"/>
      <c r="E490" s="166"/>
      <c r="F490" s="166"/>
      <c r="G490" s="166"/>
      <c r="H490" s="167"/>
      <c r="I490" s="167"/>
      <c r="J490" s="147"/>
      <c r="K490" s="167"/>
      <c r="L490" s="147"/>
      <c r="M490" s="147"/>
      <c r="N490" s="147"/>
      <c r="O490" s="167"/>
    </row>
    <row r="491" spans="3:15">
      <c r="C491" s="166"/>
      <c r="D491" s="166"/>
      <c r="E491" s="166"/>
      <c r="F491" s="166"/>
      <c r="G491" s="166"/>
      <c r="H491" s="167"/>
      <c r="I491" s="167"/>
      <c r="J491" s="147"/>
      <c r="K491" s="167"/>
      <c r="L491" s="147"/>
      <c r="M491" s="147"/>
      <c r="N491" s="147"/>
      <c r="O491" s="167"/>
    </row>
    <row r="492" spans="3:15">
      <c r="C492" s="166"/>
      <c r="D492" s="166"/>
      <c r="E492" s="166"/>
      <c r="F492" s="166"/>
      <c r="G492" s="166"/>
      <c r="H492" s="167"/>
      <c r="I492" s="167"/>
      <c r="J492" s="147"/>
      <c r="K492" s="167"/>
      <c r="L492" s="147"/>
      <c r="M492" s="147"/>
      <c r="N492" s="147"/>
      <c r="O492" s="167"/>
    </row>
    <row r="493" spans="3:15">
      <c r="C493" s="166"/>
      <c r="D493" s="166"/>
      <c r="E493" s="166"/>
      <c r="F493" s="166"/>
      <c r="G493" s="166"/>
      <c r="H493" s="167"/>
      <c r="I493" s="167"/>
      <c r="J493" s="147"/>
      <c r="K493" s="167"/>
      <c r="L493" s="147"/>
      <c r="M493" s="147"/>
      <c r="N493" s="147"/>
      <c r="O493" s="167"/>
    </row>
    <row r="494" spans="3:15">
      <c r="C494" s="166"/>
      <c r="D494" s="166"/>
      <c r="E494" s="166"/>
      <c r="F494" s="166"/>
      <c r="G494" s="166"/>
      <c r="H494" s="167"/>
      <c r="I494" s="167"/>
      <c r="J494" s="147"/>
      <c r="K494" s="167"/>
      <c r="L494" s="147"/>
      <c r="M494" s="147"/>
      <c r="N494" s="147"/>
      <c r="O494" s="167"/>
    </row>
    <row r="495" spans="3:15">
      <c r="C495" s="166"/>
      <c r="D495" s="166"/>
      <c r="E495" s="166"/>
      <c r="F495" s="166"/>
      <c r="G495" s="166"/>
      <c r="H495" s="167"/>
      <c r="I495" s="167"/>
      <c r="J495" s="147"/>
      <c r="K495" s="167"/>
      <c r="L495" s="147"/>
      <c r="M495" s="147"/>
      <c r="N495" s="147"/>
      <c r="O495" s="167"/>
    </row>
    <row r="496" spans="3:15">
      <c r="C496" s="166"/>
      <c r="D496" s="166"/>
      <c r="E496" s="166"/>
      <c r="F496" s="166"/>
      <c r="G496" s="166"/>
      <c r="H496" s="167"/>
      <c r="I496" s="167"/>
      <c r="J496" s="147"/>
      <c r="K496" s="167"/>
      <c r="L496" s="147"/>
      <c r="M496" s="147"/>
      <c r="N496" s="147"/>
      <c r="O496" s="167"/>
    </row>
    <row r="497" spans="3:15">
      <c r="C497" s="166"/>
      <c r="D497" s="166"/>
      <c r="E497" s="166"/>
      <c r="F497" s="166"/>
      <c r="G497" s="166"/>
      <c r="H497" s="167"/>
      <c r="I497" s="167"/>
      <c r="J497" s="147"/>
      <c r="K497" s="167"/>
      <c r="L497" s="147"/>
      <c r="M497" s="147"/>
      <c r="N497" s="147"/>
      <c r="O497" s="167"/>
    </row>
    <row r="498" spans="3:15">
      <c r="C498" s="166"/>
      <c r="D498" s="166"/>
      <c r="E498" s="166"/>
      <c r="F498" s="166"/>
      <c r="G498" s="166"/>
      <c r="H498" s="167"/>
      <c r="I498" s="167"/>
      <c r="J498" s="147"/>
      <c r="K498" s="167"/>
      <c r="L498" s="147"/>
      <c r="M498" s="147"/>
      <c r="N498" s="147"/>
      <c r="O498" s="167"/>
    </row>
    <row r="499" spans="3:15">
      <c r="C499" s="166"/>
      <c r="D499" s="166"/>
      <c r="E499" s="166"/>
      <c r="F499" s="166"/>
      <c r="G499" s="166"/>
      <c r="H499" s="167"/>
      <c r="I499" s="167"/>
      <c r="J499" s="147"/>
      <c r="K499" s="167"/>
      <c r="L499" s="147"/>
      <c r="M499" s="147"/>
      <c r="N499" s="147"/>
      <c r="O499" s="167"/>
    </row>
    <row r="500" spans="3:15">
      <c r="C500" s="166"/>
      <c r="D500" s="166"/>
      <c r="E500" s="166"/>
      <c r="F500" s="166"/>
      <c r="G500" s="166"/>
      <c r="H500" s="167"/>
      <c r="I500" s="167"/>
      <c r="J500" s="147"/>
      <c r="K500" s="167"/>
      <c r="L500" s="147"/>
      <c r="M500" s="147"/>
      <c r="N500" s="147"/>
      <c r="O500" s="167"/>
    </row>
    <row r="501" spans="3:15">
      <c r="C501" s="166"/>
      <c r="D501" s="166"/>
      <c r="E501" s="166"/>
      <c r="F501" s="166"/>
      <c r="G501" s="166"/>
      <c r="H501" s="167"/>
      <c r="I501" s="167"/>
      <c r="J501" s="147"/>
      <c r="K501" s="167"/>
      <c r="L501" s="147"/>
      <c r="M501" s="147"/>
      <c r="N501" s="147"/>
      <c r="O501" s="167"/>
    </row>
    <row r="502" spans="3:15">
      <c r="C502" s="166"/>
      <c r="D502" s="166"/>
      <c r="E502" s="166"/>
      <c r="F502" s="166"/>
      <c r="G502" s="166"/>
      <c r="H502" s="167"/>
      <c r="I502" s="167"/>
      <c r="J502" s="147"/>
      <c r="K502" s="167"/>
      <c r="L502" s="147"/>
      <c r="M502" s="147"/>
      <c r="N502" s="147"/>
      <c r="O502" s="167"/>
    </row>
    <row r="503" spans="3:15">
      <c r="C503" s="166"/>
      <c r="D503" s="166"/>
      <c r="E503" s="166"/>
      <c r="F503" s="166"/>
      <c r="G503" s="166"/>
      <c r="H503" s="167"/>
      <c r="I503" s="167"/>
      <c r="J503" s="147"/>
      <c r="K503" s="167"/>
      <c r="L503" s="147"/>
      <c r="M503" s="147"/>
      <c r="N503" s="147"/>
      <c r="O503" s="167"/>
    </row>
    <row r="504" spans="3:15">
      <c r="C504" s="166"/>
      <c r="D504" s="166"/>
      <c r="E504" s="166"/>
      <c r="F504" s="166"/>
      <c r="G504" s="166"/>
      <c r="H504" s="167"/>
      <c r="I504" s="167"/>
      <c r="J504" s="147"/>
      <c r="K504" s="167"/>
      <c r="L504" s="147"/>
      <c r="M504" s="147"/>
      <c r="N504" s="147"/>
      <c r="O504" s="167"/>
    </row>
    <row r="505" spans="3:15">
      <c r="C505" s="166"/>
      <c r="D505" s="166"/>
      <c r="E505" s="166"/>
      <c r="F505" s="166"/>
      <c r="G505" s="166"/>
      <c r="H505" s="167"/>
      <c r="I505" s="167"/>
      <c r="J505" s="147"/>
      <c r="K505" s="167"/>
      <c r="L505" s="147"/>
      <c r="M505" s="147"/>
      <c r="N505" s="147"/>
      <c r="O505" s="167"/>
    </row>
    <row r="506" spans="3:15">
      <c r="C506" s="166"/>
      <c r="D506" s="166"/>
      <c r="E506" s="166"/>
      <c r="F506" s="166"/>
      <c r="G506" s="166"/>
      <c r="H506" s="167"/>
      <c r="I506" s="167"/>
      <c r="J506" s="147"/>
      <c r="K506" s="167"/>
      <c r="L506" s="147"/>
      <c r="M506" s="147"/>
      <c r="N506" s="147"/>
      <c r="O506" s="167"/>
    </row>
    <row r="507" spans="3:15">
      <c r="C507" s="166"/>
      <c r="D507" s="166"/>
      <c r="E507" s="166"/>
      <c r="F507" s="166"/>
      <c r="G507" s="166"/>
      <c r="H507" s="167"/>
      <c r="I507" s="167"/>
      <c r="J507" s="147"/>
      <c r="K507" s="167"/>
      <c r="L507" s="147"/>
      <c r="M507" s="147"/>
      <c r="N507" s="147"/>
      <c r="O507" s="167"/>
    </row>
    <row r="508" spans="3:15">
      <c r="C508" s="166"/>
      <c r="D508" s="166"/>
      <c r="E508" s="166"/>
      <c r="F508" s="166"/>
      <c r="G508" s="166"/>
      <c r="H508" s="167"/>
      <c r="I508" s="167"/>
      <c r="J508" s="147"/>
      <c r="K508" s="167"/>
      <c r="L508" s="147"/>
      <c r="M508" s="147"/>
      <c r="N508" s="147"/>
      <c r="O508" s="167"/>
    </row>
    <row r="509" spans="3:15">
      <c r="C509" s="166"/>
      <c r="D509" s="166"/>
      <c r="E509" s="166"/>
      <c r="F509" s="166"/>
      <c r="G509" s="166"/>
      <c r="H509" s="167"/>
      <c r="I509" s="167"/>
      <c r="J509" s="147"/>
      <c r="K509" s="167"/>
      <c r="L509" s="147"/>
      <c r="M509" s="147"/>
      <c r="N509" s="147"/>
      <c r="O509" s="167"/>
    </row>
    <row r="510" spans="3:15">
      <c r="C510" s="166"/>
      <c r="D510" s="166"/>
      <c r="E510" s="166"/>
      <c r="F510" s="166"/>
      <c r="G510" s="166"/>
      <c r="H510" s="167"/>
      <c r="I510" s="167"/>
      <c r="J510" s="147"/>
      <c r="K510" s="167"/>
      <c r="L510" s="147"/>
      <c r="M510" s="147"/>
      <c r="N510" s="147"/>
      <c r="O510" s="167"/>
    </row>
    <row r="511" spans="3:15">
      <c r="C511" s="166"/>
      <c r="D511" s="166"/>
      <c r="E511" s="166"/>
      <c r="F511" s="166"/>
      <c r="G511" s="166"/>
      <c r="H511" s="167"/>
      <c r="I511" s="167"/>
      <c r="J511" s="147"/>
      <c r="K511" s="167"/>
      <c r="L511" s="147"/>
      <c r="M511" s="147"/>
      <c r="N511" s="147"/>
      <c r="O511" s="167"/>
    </row>
    <row r="512" spans="3:15">
      <c r="C512" s="166"/>
      <c r="D512" s="166"/>
      <c r="E512" s="166"/>
      <c r="F512" s="166"/>
      <c r="G512" s="166"/>
      <c r="H512" s="167"/>
      <c r="I512" s="167"/>
      <c r="J512" s="147"/>
      <c r="K512" s="167"/>
      <c r="L512" s="147"/>
      <c r="M512" s="147"/>
      <c r="N512" s="147"/>
      <c r="O512" s="167"/>
    </row>
    <row r="513" spans="3:15">
      <c r="C513" s="166"/>
      <c r="D513" s="166"/>
      <c r="E513" s="166"/>
      <c r="F513" s="166"/>
      <c r="G513" s="166"/>
      <c r="H513" s="167"/>
      <c r="I513" s="167"/>
      <c r="J513" s="147"/>
      <c r="K513" s="167"/>
      <c r="L513" s="147"/>
      <c r="M513" s="147"/>
      <c r="N513" s="147"/>
      <c r="O513" s="167"/>
    </row>
    <row r="514" spans="3:15">
      <c r="C514" s="166"/>
      <c r="D514" s="166"/>
      <c r="E514" s="166"/>
      <c r="F514" s="166"/>
      <c r="G514" s="166"/>
      <c r="H514" s="167"/>
      <c r="I514" s="167"/>
      <c r="J514" s="147"/>
      <c r="K514" s="167"/>
      <c r="L514" s="147"/>
      <c r="M514" s="147"/>
      <c r="N514" s="147"/>
      <c r="O514" s="167"/>
    </row>
    <row r="515" spans="3:15">
      <c r="C515" s="166"/>
      <c r="D515" s="166"/>
      <c r="E515" s="166"/>
      <c r="F515" s="166"/>
      <c r="G515" s="166"/>
      <c r="H515" s="167"/>
      <c r="I515" s="167"/>
      <c r="J515" s="147"/>
      <c r="K515" s="167"/>
      <c r="L515" s="147"/>
      <c r="M515" s="147"/>
      <c r="N515" s="147"/>
      <c r="O515" s="167"/>
    </row>
    <row r="516" spans="3:15">
      <c r="C516" s="166"/>
      <c r="D516" s="166"/>
      <c r="E516" s="166"/>
      <c r="F516" s="166"/>
      <c r="G516" s="166"/>
      <c r="H516" s="167"/>
      <c r="I516" s="167"/>
      <c r="J516" s="147"/>
      <c r="K516" s="167"/>
      <c r="L516" s="147"/>
      <c r="M516" s="147"/>
      <c r="N516" s="147"/>
      <c r="O516" s="167"/>
    </row>
    <row r="517" spans="3:15">
      <c r="C517" s="166"/>
      <c r="D517" s="166"/>
      <c r="E517" s="166"/>
      <c r="F517" s="166"/>
      <c r="G517" s="166"/>
      <c r="H517" s="167"/>
      <c r="I517" s="167"/>
      <c r="J517" s="147"/>
      <c r="K517" s="167"/>
      <c r="L517" s="147"/>
      <c r="M517" s="147"/>
      <c r="N517" s="147"/>
      <c r="O517" s="167"/>
    </row>
    <row r="518" spans="3:15">
      <c r="C518" s="166"/>
      <c r="D518" s="166"/>
      <c r="E518" s="166"/>
      <c r="F518" s="166"/>
      <c r="G518" s="166"/>
      <c r="H518" s="167"/>
      <c r="I518" s="167"/>
      <c r="J518" s="147"/>
      <c r="K518" s="167"/>
      <c r="L518" s="147"/>
      <c r="M518" s="147"/>
      <c r="N518" s="147"/>
      <c r="O518" s="167"/>
    </row>
    <row r="519" spans="3:15">
      <c r="C519" s="166"/>
      <c r="D519" s="166"/>
      <c r="E519" s="166"/>
      <c r="F519" s="166"/>
      <c r="G519" s="166"/>
      <c r="H519" s="167"/>
      <c r="I519" s="167"/>
      <c r="J519" s="147"/>
      <c r="K519" s="167"/>
      <c r="L519" s="147"/>
      <c r="M519" s="147"/>
      <c r="N519" s="147"/>
      <c r="O519" s="167"/>
    </row>
    <row r="520" spans="3:15">
      <c r="C520" s="166"/>
      <c r="D520" s="166"/>
      <c r="E520" s="166"/>
      <c r="F520" s="166"/>
      <c r="G520" s="166"/>
      <c r="H520" s="167"/>
      <c r="I520" s="167"/>
      <c r="J520" s="147"/>
      <c r="K520" s="167"/>
      <c r="L520" s="147"/>
      <c r="M520" s="147"/>
      <c r="N520" s="147"/>
      <c r="O520" s="167"/>
    </row>
    <row r="521" spans="3:15">
      <c r="C521" s="166"/>
      <c r="D521" s="166"/>
      <c r="E521" s="166"/>
      <c r="F521" s="166"/>
      <c r="G521" s="166"/>
      <c r="H521" s="167"/>
      <c r="I521" s="167"/>
      <c r="J521" s="147"/>
      <c r="K521" s="167"/>
      <c r="L521" s="147"/>
      <c r="M521" s="147"/>
      <c r="N521" s="147"/>
      <c r="O521" s="167"/>
    </row>
    <row r="522" spans="3:15">
      <c r="C522" s="166"/>
      <c r="D522" s="166"/>
      <c r="E522" s="166"/>
      <c r="F522" s="166"/>
      <c r="G522" s="166"/>
      <c r="H522" s="167"/>
      <c r="I522" s="167"/>
      <c r="J522" s="147"/>
      <c r="K522" s="167"/>
      <c r="L522" s="147"/>
      <c r="M522" s="147"/>
      <c r="N522" s="147"/>
      <c r="O522" s="167"/>
    </row>
    <row r="523" spans="3:15">
      <c r="C523" s="166"/>
      <c r="D523" s="166"/>
      <c r="E523" s="166"/>
      <c r="F523" s="166"/>
      <c r="G523" s="166"/>
      <c r="H523" s="167"/>
      <c r="I523" s="167"/>
      <c r="J523" s="147"/>
      <c r="K523" s="167"/>
      <c r="L523" s="147"/>
      <c r="M523" s="147"/>
      <c r="N523" s="147"/>
      <c r="O523" s="167"/>
    </row>
    <row r="524" spans="3:15">
      <c r="C524" s="166"/>
      <c r="D524" s="166"/>
      <c r="E524" s="166"/>
      <c r="F524" s="166"/>
      <c r="G524" s="166"/>
      <c r="H524" s="167"/>
      <c r="I524" s="167"/>
      <c r="J524" s="147"/>
      <c r="K524" s="167"/>
      <c r="L524" s="147"/>
      <c r="M524" s="147"/>
      <c r="N524" s="147"/>
      <c r="O524" s="167"/>
    </row>
    <row r="525" spans="3:15">
      <c r="C525" s="166"/>
      <c r="D525" s="166"/>
      <c r="E525" s="166"/>
      <c r="F525" s="166"/>
      <c r="G525" s="166"/>
      <c r="H525" s="167"/>
      <c r="I525" s="167"/>
      <c r="J525" s="147"/>
      <c r="K525" s="167"/>
      <c r="L525" s="147"/>
      <c r="M525" s="147"/>
      <c r="N525" s="147"/>
      <c r="O525" s="167"/>
    </row>
    <row r="526" spans="3:15">
      <c r="C526" s="166"/>
      <c r="D526" s="166"/>
      <c r="E526" s="166"/>
      <c r="F526" s="166"/>
      <c r="G526" s="166"/>
      <c r="H526" s="167"/>
      <c r="I526" s="167"/>
      <c r="J526" s="147"/>
      <c r="K526" s="167"/>
      <c r="L526" s="147"/>
      <c r="M526" s="147"/>
      <c r="N526" s="147"/>
      <c r="O526" s="167"/>
    </row>
    <row r="527" spans="3:15">
      <c r="C527" s="166"/>
      <c r="D527" s="166"/>
      <c r="E527" s="166"/>
      <c r="F527" s="166"/>
      <c r="G527" s="166"/>
      <c r="H527" s="167"/>
      <c r="I527" s="167"/>
      <c r="J527" s="147"/>
      <c r="K527" s="167"/>
      <c r="L527" s="147"/>
      <c r="M527" s="147"/>
      <c r="N527" s="147"/>
      <c r="O527" s="167"/>
    </row>
    <row r="528" spans="3:15">
      <c r="C528" s="166"/>
      <c r="D528" s="166"/>
      <c r="E528" s="166"/>
      <c r="F528" s="166"/>
      <c r="G528" s="166"/>
      <c r="H528" s="167"/>
      <c r="I528" s="167"/>
      <c r="J528" s="147"/>
      <c r="K528" s="167"/>
      <c r="L528" s="147"/>
      <c r="M528" s="147"/>
      <c r="N528" s="147"/>
      <c r="O528" s="167"/>
    </row>
    <row r="529" spans="3:15">
      <c r="C529" s="166"/>
      <c r="D529" s="166"/>
      <c r="E529" s="166"/>
      <c r="F529" s="166"/>
      <c r="G529" s="166"/>
      <c r="H529" s="167"/>
      <c r="I529" s="167"/>
      <c r="J529" s="147"/>
      <c r="K529" s="167"/>
      <c r="L529" s="147"/>
      <c r="M529" s="147"/>
      <c r="N529" s="147"/>
      <c r="O529" s="167"/>
    </row>
    <row r="530" spans="3:15">
      <c r="C530" s="166"/>
      <c r="D530" s="166"/>
      <c r="E530" s="166"/>
      <c r="F530" s="166"/>
      <c r="G530" s="166"/>
      <c r="H530" s="167"/>
      <c r="I530" s="167"/>
      <c r="J530" s="147"/>
      <c r="K530" s="167"/>
      <c r="L530" s="147"/>
      <c r="M530" s="147"/>
      <c r="N530" s="147"/>
      <c r="O530" s="167"/>
    </row>
    <row r="531" spans="3:15">
      <c r="C531" s="166"/>
      <c r="D531" s="166"/>
      <c r="E531" s="166"/>
      <c r="F531" s="166"/>
      <c r="G531" s="166"/>
      <c r="H531" s="167"/>
      <c r="I531" s="167"/>
      <c r="J531" s="147"/>
      <c r="K531" s="167"/>
      <c r="L531" s="147"/>
      <c r="M531" s="147"/>
      <c r="N531" s="147"/>
      <c r="O531" s="167"/>
    </row>
    <row r="532" spans="3:15">
      <c r="C532" s="166"/>
      <c r="D532" s="166"/>
      <c r="E532" s="166"/>
      <c r="F532" s="166"/>
      <c r="G532" s="166"/>
      <c r="H532" s="167"/>
      <c r="I532" s="167"/>
      <c r="J532" s="147"/>
      <c r="K532" s="167"/>
      <c r="L532" s="147"/>
      <c r="M532" s="147"/>
      <c r="N532" s="147"/>
      <c r="O532" s="167"/>
    </row>
    <row r="533" spans="3:15">
      <c r="C533" s="166"/>
      <c r="D533" s="166"/>
      <c r="E533" s="166"/>
      <c r="F533" s="166"/>
      <c r="G533" s="166"/>
      <c r="H533" s="167"/>
      <c r="I533" s="167"/>
      <c r="J533" s="147"/>
      <c r="K533" s="167"/>
      <c r="L533" s="147"/>
      <c r="M533" s="147"/>
      <c r="N533" s="147"/>
      <c r="O533" s="167"/>
    </row>
    <row r="534" spans="3:15">
      <c r="C534" s="166"/>
      <c r="D534" s="166"/>
      <c r="E534" s="166"/>
      <c r="F534" s="166"/>
      <c r="G534" s="166"/>
      <c r="H534" s="167"/>
      <c r="I534" s="167"/>
      <c r="J534" s="147"/>
      <c r="K534" s="167"/>
      <c r="L534" s="147"/>
      <c r="M534" s="147"/>
      <c r="N534" s="147"/>
      <c r="O534" s="167"/>
    </row>
    <row r="535" spans="3:15">
      <c r="C535" s="166"/>
      <c r="D535" s="166"/>
      <c r="E535" s="166"/>
      <c r="F535" s="166"/>
      <c r="G535" s="166"/>
      <c r="H535" s="167"/>
      <c r="I535" s="167"/>
      <c r="J535" s="147"/>
      <c r="K535" s="167"/>
      <c r="L535" s="147"/>
      <c r="M535" s="147"/>
      <c r="N535" s="147"/>
      <c r="O535" s="167"/>
    </row>
    <row r="536" spans="3:15">
      <c r="C536" s="166"/>
      <c r="D536" s="166"/>
      <c r="E536" s="166"/>
      <c r="F536" s="166"/>
      <c r="G536" s="166"/>
      <c r="H536" s="167"/>
      <c r="I536" s="167"/>
      <c r="J536" s="147"/>
      <c r="K536" s="167"/>
      <c r="L536" s="147"/>
      <c r="M536" s="147"/>
      <c r="N536" s="147"/>
      <c r="O536" s="167"/>
    </row>
    <row r="537" spans="3:15">
      <c r="C537" s="166"/>
      <c r="D537" s="166"/>
      <c r="E537" s="166"/>
      <c r="F537" s="166"/>
      <c r="G537" s="166"/>
      <c r="H537" s="167"/>
      <c r="I537" s="167"/>
      <c r="J537" s="147"/>
      <c r="K537" s="167"/>
      <c r="L537" s="147"/>
      <c r="M537" s="147"/>
      <c r="N537" s="147"/>
      <c r="O537" s="167"/>
    </row>
    <row r="538" spans="3:15">
      <c r="C538" s="166"/>
      <c r="D538" s="166"/>
      <c r="E538" s="166"/>
      <c r="F538" s="166"/>
      <c r="G538" s="166"/>
      <c r="H538" s="167"/>
      <c r="I538" s="167"/>
      <c r="J538" s="147"/>
      <c r="K538" s="167"/>
      <c r="L538" s="147"/>
      <c r="M538" s="147"/>
      <c r="N538" s="147"/>
      <c r="O538" s="167"/>
    </row>
    <row r="539" spans="3:15">
      <c r="C539" s="166"/>
      <c r="D539" s="166"/>
      <c r="E539" s="166"/>
      <c r="F539" s="166"/>
      <c r="G539" s="166"/>
      <c r="H539" s="167"/>
      <c r="I539" s="167"/>
      <c r="J539" s="147"/>
      <c r="K539" s="167"/>
      <c r="L539" s="147"/>
      <c r="M539" s="147"/>
      <c r="N539" s="147"/>
      <c r="O539" s="167"/>
    </row>
    <row r="540" spans="3:15">
      <c r="C540" s="166"/>
      <c r="D540" s="166"/>
      <c r="E540" s="166"/>
      <c r="F540" s="166"/>
      <c r="G540" s="166"/>
      <c r="H540" s="167"/>
      <c r="I540" s="167"/>
      <c r="J540" s="147"/>
      <c r="K540" s="167"/>
      <c r="L540" s="147"/>
      <c r="M540" s="147"/>
      <c r="N540" s="147"/>
      <c r="O540" s="167"/>
    </row>
    <row r="541" spans="3:15">
      <c r="C541" s="166"/>
      <c r="D541" s="166"/>
      <c r="E541" s="166"/>
      <c r="F541" s="166"/>
      <c r="G541" s="166"/>
      <c r="H541" s="167"/>
      <c r="I541" s="167"/>
      <c r="J541" s="147"/>
      <c r="K541" s="167"/>
      <c r="L541" s="147"/>
      <c r="M541" s="147"/>
      <c r="N541" s="147"/>
      <c r="O541" s="167"/>
    </row>
    <row r="542" spans="3:15">
      <c r="C542" s="166"/>
      <c r="D542" s="166"/>
      <c r="E542" s="166"/>
      <c r="F542" s="166"/>
      <c r="G542" s="166"/>
      <c r="H542" s="167"/>
      <c r="I542" s="167"/>
      <c r="J542" s="147"/>
      <c r="K542" s="167"/>
      <c r="L542" s="147"/>
      <c r="M542" s="147"/>
      <c r="N542" s="147"/>
      <c r="O542" s="167"/>
    </row>
    <row r="543" spans="3:15">
      <c r="C543" s="166"/>
      <c r="D543" s="166"/>
      <c r="E543" s="166"/>
      <c r="F543" s="166"/>
      <c r="G543" s="166"/>
      <c r="H543" s="167"/>
      <c r="I543" s="167"/>
      <c r="J543" s="147"/>
      <c r="K543" s="167"/>
      <c r="L543" s="147"/>
      <c r="M543" s="147"/>
      <c r="N543" s="147"/>
      <c r="O543" s="167"/>
    </row>
    <row r="544" spans="3:15">
      <c r="C544" s="166"/>
      <c r="D544" s="166"/>
      <c r="E544" s="166"/>
      <c r="F544" s="166"/>
      <c r="G544" s="166"/>
      <c r="H544" s="167"/>
      <c r="I544" s="167"/>
      <c r="J544" s="147"/>
      <c r="K544" s="167"/>
      <c r="L544" s="147"/>
      <c r="M544" s="147"/>
      <c r="N544" s="147"/>
      <c r="O544" s="167"/>
    </row>
    <row r="545" spans="3:15">
      <c r="C545" s="166"/>
      <c r="D545" s="166"/>
      <c r="E545" s="166"/>
      <c r="F545" s="166"/>
      <c r="G545" s="166"/>
      <c r="H545" s="167"/>
      <c r="I545" s="167"/>
      <c r="J545" s="147"/>
      <c r="K545" s="167"/>
      <c r="L545" s="147"/>
      <c r="M545" s="147"/>
      <c r="N545" s="147"/>
      <c r="O545" s="167"/>
    </row>
    <row r="546" spans="3:15">
      <c r="C546" s="166"/>
      <c r="D546" s="166"/>
      <c r="E546" s="166"/>
      <c r="F546" s="166"/>
      <c r="G546" s="166"/>
      <c r="H546" s="167"/>
      <c r="I546" s="167"/>
      <c r="J546" s="147"/>
      <c r="K546" s="167"/>
      <c r="L546" s="147"/>
      <c r="M546" s="147"/>
      <c r="N546" s="147"/>
      <c r="O546" s="167"/>
    </row>
    <row r="547" spans="3:15">
      <c r="C547" s="166"/>
      <c r="D547" s="166"/>
      <c r="E547" s="166"/>
      <c r="F547" s="166"/>
      <c r="G547" s="166"/>
      <c r="H547" s="167"/>
      <c r="I547" s="167"/>
      <c r="J547" s="147"/>
      <c r="K547" s="167"/>
      <c r="L547" s="147"/>
      <c r="M547" s="147"/>
      <c r="N547" s="147"/>
      <c r="O547" s="167"/>
    </row>
    <row r="548" spans="3:15">
      <c r="C548" s="166"/>
      <c r="D548" s="166"/>
      <c r="E548" s="166"/>
      <c r="F548" s="166"/>
      <c r="G548" s="166"/>
      <c r="H548" s="167"/>
      <c r="I548" s="167"/>
      <c r="J548" s="147"/>
      <c r="K548" s="167"/>
      <c r="L548" s="147"/>
      <c r="M548" s="147"/>
      <c r="N548" s="147"/>
      <c r="O548" s="167"/>
    </row>
    <row r="549" spans="3:15">
      <c r="C549" s="166"/>
      <c r="D549" s="166"/>
      <c r="E549" s="166"/>
      <c r="F549" s="166"/>
      <c r="G549" s="166"/>
      <c r="H549" s="167"/>
      <c r="I549" s="167"/>
      <c r="J549" s="147"/>
      <c r="K549" s="167"/>
      <c r="L549" s="147"/>
      <c r="M549" s="147"/>
      <c r="N549" s="147"/>
      <c r="O549" s="167"/>
    </row>
    <row r="550" spans="3:15">
      <c r="C550" s="166"/>
      <c r="D550" s="166"/>
      <c r="E550" s="166"/>
      <c r="F550" s="166"/>
      <c r="G550" s="166"/>
      <c r="H550" s="167"/>
      <c r="I550" s="167"/>
      <c r="J550" s="147"/>
      <c r="K550" s="167"/>
      <c r="L550" s="147"/>
      <c r="M550" s="147"/>
      <c r="N550" s="147"/>
      <c r="O550" s="167"/>
    </row>
    <row r="551" spans="3:15">
      <c r="C551" s="166"/>
      <c r="D551" s="166"/>
      <c r="E551" s="166"/>
      <c r="F551" s="166"/>
      <c r="G551" s="166"/>
      <c r="H551" s="167"/>
      <c r="I551" s="167"/>
      <c r="J551" s="147"/>
      <c r="K551" s="167"/>
      <c r="L551" s="147"/>
      <c r="M551" s="147"/>
      <c r="N551" s="147"/>
      <c r="O551" s="167"/>
    </row>
    <row r="552" spans="3:15">
      <c r="C552" s="166"/>
      <c r="D552" s="166"/>
      <c r="E552" s="166"/>
      <c r="F552" s="166"/>
      <c r="G552" s="166"/>
      <c r="H552" s="167"/>
      <c r="I552" s="167"/>
      <c r="J552" s="147"/>
      <c r="K552" s="167"/>
      <c r="L552" s="147"/>
      <c r="M552" s="147"/>
      <c r="N552" s="147"/>
      <c r="O552" s="167"/>
    </row>
    <row r="553" spans="3:15">
      <c r="C553" s="166"/>
      <c r="D553" s="166"/>
      <c r="E553" s="166"/>
      <c r="F553" s="166"/>
      <c r="G553" s="166"/>
      <c r="H553" s="167"/>
      <c r="I553" s="167"/>
      <c r="J553" s="147"/>
      <c r="K553" s="167"/>
      <c r="L553" s="147"/>
      <c r="M553" s="147"/>
      <c r="N553" s="147"/>
      <c r="O553" s="167"/>
    </row>
    <row r="554" spans="3:15">
      <c r="C554" s="166"/>
      <c r="D554" s="166"/>
      <c r="E554" s="166"/>
      <c r="F554" s="166"/>
      <c r="G554" s="166"/>
      <c r="H554" s="167"/>
      <c r="I554" s="167"/>
      <c r="J554" s="147"/>
      <c r="K554" s="167"/>
      <c r="L554" s="147"/>
      <c r="M554" s="147"/>
      <c r="N554" s="147"/>
      <c r="O554" s="167"/>
    </row>
    <row r="555" spans="3:15">
      <c r="C555" s="166"/>
      <c r="D555" s="166"/>
      <c r="E555" s="166"/>
      <c r="F555" s="166"/>
      <c r="G555" s="166"/>
      <c r="H555" s="167"/>
      <c r="I555" s="167"/>
      <c r="J555" s="147"/>
      <c r="K555" s="167"/>
      <c r="L555" s="147"/>
      <c r="M555" s="147"/>
      <c r="N555" s="147"/>
      <c r="O555" s="167"/>
    </row>
    <row r="556" spans="3:15">
      <c r="C556" s="166"/>
      <c r="D556" s="166"/>
      <c r="E556" s="166"/>
      <c r="F556" s="166"/>
      <c r="G556" s="166"/>
      <c r="H556" s="167"/>
      <c r="I556" s="167"/>
      <c r="J556" s="147"/>
      <c r="K556" s="167"/>
      <c r="L556" s="147"/>
      <c r="M556" s="147"/>
      <c r="N556" s="147"/>
      <c r="O556" s="167"/>
    </row>
    <row r="557" spans="3:15">
      <c r="C557" s="166"/>
      <c r="D557" s="166"/>
      <c r="E557" s="166"/>
      <c r="F557" s="166"/>
      <c r="G557" s="166"/>
      <c r="H557" s="167"/>
      <c r="I557" s="167"/>
      <c r="J557" s="147"/>
      <c r="K557" s="167"/>
      <c r="L557" s="147"/>
      <c r="M557" s="147"/>
      <c r="N557" s="147"/>
      <c r="O557" s="167"/>
    </row>
    <row r="558" spans="3:15">
      <c r="C558" s="166"/>
      <c r="D558" s="166"/>
      <c r="E558" s="166"/>
      <c r="F558" s="166"/>
      <c r="G558" s="166"/>
      <c r="H558" s="167"/>
      <c r="I558" s="167"/>
      <c r="J558" s="147"/>
      <c r="K558" s="167"/>
      <c r="L558" s="147"/>
      <c r="M558" s="147"/>
      <c r="N558" s="147"/>
      <c r="O558" s="167"/>
    </row>
    <row r="559" spans="3:15">
      <c r="C559" s="166"/>
      <c r="D559" s="166"/>
      <c r="E559" s="166"/>
      <c r="F559" s="166"/>
      <c r="G559" s="166"/>
      <c r="H559" s="167"/>
      <c r="I559" s="167"/>
      <c r="J559" s="147"/>
      <c r="K559" s="167"/>
      <c r="L559" s="147"/>
      <c r="M559" s="147"/>
      <c r="N559" s="147"/>
      <c r="O559" s="167"/>
    </row>
    <row r="560" spans="3:15">
      <c r="C560" s="166"/>
      <c r="D560" s="166"/>
      <c r="E560" s="166"/>
      <c r="F560" s="166"/>
      <c r="G560" s="166"/>
      <c r="H560" s="167"/>
      <c r="I560" s="167"/>
      <c r="J560" s="147"/>
      <c r="K560" s="167"/>
      <c r="L560" s="147"/>
      <c r="M560" s="147"/>
      <c r="N560" s="147"/>
      <c r="O560" s="167"/>
    </row>
    <row r="561" spans="3:15">
      <c r="C561" s="166"/>
      <c r="D561" s="166"/>
      <c r="E561" s="166"/>
      <c r="F561" s="166"/>
      <c r="G561" s="166"/>
      <c r="H561" s="167"/>
      <c r="I561" s="167"/>
      <c r="J561" s="147"/>
      <c r="K561" s="167"/>
      <c r="L561" s="147"/>
      <c r="M561" s="147"/>
      <c r="N561" s="147"/>
      <c r="O561" s="167"/>
    </row>
    <row r="562" spans="3:15">
      <c r="C562" s="166"/>
      <c r="D562" s="166"/>
      <c r="E562" s="166"/>
      <c r="F562" s="166"/>
      <c r="G562" s="166"/>
      <c r="H562" s="167"/>
      <c r="I562" s="167"/>
      <c r="J562" s="147"/>
      <c r="K562" s="167"/>
      <c r="L562" s="147"/>
      <c r="M562" s="147"/>
      <c r="N562" s="147"/>
      <c r="O562" s="167"/>
    </row>
    <row r="563" spans="3:15">
      <c r="C563" s="166"/>
      <c r="D563" s="166"/>
      <c r="E563" s="166"/>
      <c r="F563" s="166"/>
      <c r="G563" s="166"/>
      <c r="H563" s="167"/>
      <c r="I563" s="167"/>
      <c r="J563" s="147"/>
      <c r="K563" s="167"/>
      <c r="L563" s="147"/>
      <c r="M563" s="147"/>
      <c r="N563" s="147"/>
      <c r="O563" s="167"/>
    </row>
    <row r="564" spans="3:15">
      <c r="C564" s="166"/>
      <c r="D564" s="166"/>
      <c r="E564" s="166"/>
      <c r="F564" s="166"/>
      <c r="G564" s="166"/>
      <c r="H564" s="167"/>
      <c r="I564" s="167"/>
      <c r="J564" s="147"/>
      <c r="K564" s="167"/>
      <c r="L564" s="147"/>
      <c r="M564" s="147"/>
      <c r="N564" s="147"/>
      <c r="O564" s="167"/>
    </row>
    <row r="565" spans="3:15">
      <c r="C565" s="166"/>
      <c r="D565" s="166"/>
      <c r="E565" s="166"/>
      <c r="F565" s="166"/>
      <c r="G565" s="166"/>
      <c r="H565" s="167"/>
      <c r="I565" s="167"/>
      <c r="J565" s="147"/>
      <c r="K565" s="167"/>
      <c r="L565" s="147"/>
      <c r="M565" s="147"/>
      <c r="N565" s="147"/>
      <c r="O565" s="167"/>
    </row>
    <row r="566" spans="3:15">
      <c r="C566" s="166"/>
      <c r="D566" s="166"/>
      <c r="E566" s="166"/>
      <c r="F566" s="166"/>
      <c r="G566" s="166"/>
      <c r="H566" s="167"/>
      <c r="I566" s="167"/>
      <c r="J566" s="147"/>
      <c r="K566" s="167"/>
      <c r="L566" s="147"/>
      <c r="M566" s="147"/>
      <c r="N566" s="147"/>
      <c r="O566" s="167"/>
    </row>
    <row r="567" spans="3:15">
      <c r="C567" s="166"/>
      <c r="D567" s="166"/>
      <c r="E567" s="166"/>
      <c r="F567" s="166"/>
      <c r="G567" s="166"/>
      <c r="H567" s="167"/>
      <c r="I567" s="167"/>
      <c r="J567" s="147"/>
      <c r="K567" s="167"/>
      <c r="L567" s="147"/>
      <c r="M567" s="147"/>
      <c r="N567" s="147"/>
      <c r="O567" s="167"/>
    </row>
    <row r="568" spans="3:15">
      <c r="C568" s="166"/>
      <c r="D568" s="166"/>
      <c r="E568" s="166"/>
      <c r="F568" s="166"/>
      <c r="G568" s="166"/>
      <c r="H568" s="167"/>
      <c r="I568" s="167"/>
      <c r="J568" s="147"/>
      <c r="K568" s="167"/>
      <c r="L568" s="147"/>
      <c r="M568" s="147"/>
      <c r="N568" s="147"/>
      <c r="O568" s="167"/>
    </row>
    <row r="569" spans="3:15">
      <c r="C569" s="166"/>
      <c r="D569" s="166"/>
      <c r="E569" s="166"/>
      <c r="F569" s="166"/>
      <c r="G569" s="166"/>
      <c r="H569" s="167"/>
      <c r="I569" s="167"/>
      <c r="J569" s="147"/>
      <c r="K569" s="167"/>
      <c r="L569" s="147"/>
      <c r="M569" s="147"/>
      <c r="N569" s="147"/>
      <c r="O569" s="167"/>
    </row>
    <row r="570" spans="3:15">
      <c r="C570" s="166"/>
      <c r="D570" s="166"/>
      <c r="E570" s="166"/>
      <c r="F570" s="166"/>
      <c r="G570" s="166"/>
      <c r="H570" s="167"/>
      <c r="I570" s="167"/>
      <c r="J570" s="147"/>
      <c r="K570" s="167"/>
      <c r="L570" s="147"/>
      <c r="M570" s="147"/>
      <c r="N570" s="147"/>
      <c r="O570" s="167"/>
    </row>
    <row r="571" spans="3:15">
      <c r="C571" s="166"/>
      <c r="D571" s="166"/>
      <c r="E571" s="166"/>
      <c r="F571" s="166"/>
      <c r="G571" s="166"/>
      <c r="H571" s="167"/>
      <c r="I571" s="167"/>
      <c r="J571" s="147"/>
      <c r="K571" s="167"/>
      <c r="L571" s="147"/>
      <c r="M571" s="147"/>
      <c r="N571" s="147"/>
      <c r="O571" s="167"/>
    </row>
    <row r="572" spans="3:15">
      <c r="C572" s="166"/>
      <c r="D572" s="166"/>
      <c r="E572" s="166"/>
      <c r="F572" s="166"/>
      <c r="G572" s="166"/>
      <c r="H572" s="167"/>
      <c r="I572" s="167"/>
      <c r="J572" s="147"/>
      <c r="K572" s="167"/>
      <c r="L572" s="147"/>
      <c r="M572" s="147"/>
      <c r="N572" s="147"/>
      <c r="O572" s="167"/>
    </row>
    <row r="573" spans="3:15">
      <c r="C573" s="166"/>
      <c r="D573" s="166"/>
      <c r="E573" s="166"/>
      <c r="F573" s="166"/>
      <c r="G573" s="166"/>
      <c r="H573" s="167"/>
      <c r="I573" s="167"/>
      <c r="J573" s="147"/>
      <c r="K573" s="167"/>
      <c r="L573" s="147"/>
      <c r="M573" s="147"/>
      <c r="N573" s="147"/>
      <c r="O573" s="167"/>
    </row>
    <row r="574" spans="3:15">
      <c r="C574" s="166"/>
      <c r="D574" s="166"/>
      <c r="E574" s="166"/>
      <c r="F574" s="166"/>
      <c r="G574" s="166"/>
      <c r="H574" s="167"/>
      <c r="I574" s="167"/>
      <c r="J574" s="147"/>
      <c r="K574" s="167"/>
      <c r="L574" s="147"/>
      <c r="M574" s="147"/>
      <c r="N574" s="147"/>
      <c r="O574" s="167"/>
    </row>
    <row r="575" spans="3:15">
      <c r="C575" s="166"/>
      <c r="D575" s="166"/>
      <c r="E575" s="166"/>
      <c r="F575" s="166"/>
      <c r="G575" s="166"/>
      <c r="H575" s="167"/>
      <c r="I575" s="167"/>
      <c r="J575" s="147"/>
      <c r="K575" s="167"/>
      <c r="L575" s="147"/>
      <c r="M575" s="147"/>
      <c r="N575" s="147"/>
      <c r="O575" s="167"/>
    </row>
    <row r="576" spans="3:15">
      <c r="C576" s="166"/>
      <c r="D576" s="166"/>
      <c r="E576" s="166"/>
      <c r="F576" s="166"/>
      <c r="G576" s="166"/>
      <c r="H576" s="167"/>
      <c r="I576" s="167"/>
      <c r="J576" s="147"/>
      <c r="K576" s="167"/>
      <c r="L576" s="147"/>
      <c r="M576" s="147"/>
      <c r="N576" s="147"/>
      <c r="O576" s="167"/>
    </row>
    <row r="577" spans="3:15">
      <c r="C577" s="166"/>
      <c r="D577" s="166"/>
      <c r="E577" s="166"/>
      <c r="F577" s="166"/>
      <c r="G577" s="166"/>
      <c r="H577" s="167"/>
      <c r="I577" s="167"/>
      <c r="J577" s="147"/>
      <c r="K577" s="167"/>
      <c r="L577" s="147"/>
      <c r="M577" s="147"/>
      <c r="N577" s="147"/>
      <c r="O577" s="167"/>
    </row>
    <row r="578" spans="3:15">
      <c r="C578" s="166"/>
      <c r="D578" s="166"/>
      <c r="E578" s="166"/>
      <c r="F578" s="166"/>
      <c r="G578" s="166"/>
      <c r="H578" s="167"/>
      <c r="I578" s="167"/>
      <c r="J578" s="147"/>
      <c r="K578" s="167"/>
      <c r="L578" s="147"/>
      <c r="M578" s="147"/>
      <c r="N578" s="147"/>
      <c r="O578" s="167"/>
    </row>
    <row r="579" spans="3:15">
      <c r="C579" s="166"/>
      <c r="D579" s="166"/>
      <c r="E579" s="166"/>
      <c r="F579" s="166"/>
      <c r="G579" s="166"/>
      <c r="H579" s="167"/>
      <c r="I579" s="167"/>
      <c r="J579" s="147"/>
      <c r="K579" s="167"/>
      <c r="L579" s="147"/>
      <c r="M579" s="147"/>
      <c r="N579" s="147"/>
      <c r="O579" s="167"/>
    </row>
    <row r="580" spans="3:15">
      <c r="C580" s="166"/>
      <c r="D580" s="166"/>
      <c r="E580" s="166"/>
      <c r="F580" s="166"/>
      <c r="G580" s="166"/>
      <c r="H580" s="167"/>
      <c r="I580" s="167"/>
      <c r="J580" s="147"/>
      <c r="K580" s="167"/>
      <c r="L580" s="147"/>
      <c r="M580" s="147"/>
      <c r="N580" s="147"/>
      <c r="O580" s="167"/>
    </row>
    <row r="581" spans="3:15">
      <c r="C581" s="166"/>
      <c r="D581" s="166"/>
      <c r="E581" s="166"/>
      <c r="F581" s="166"/>
      <c r="G581" s="166"/>
      <c r="H581" s="167"/>
      <c r="I581" s="167"/>
      <c r="J581" s="147"/>
      <c r="K581" s="167"/>
      <c r="L581" s="147"/>
      <c r="M581" s="147"/>
      <c r="N581" s="147"/>
      <c r="O581" s="167"/>
    </row>
    <row r="582" spans="3:15">
      <c r="C582" s="166"/>
      <c r="D582" s="166"/>
      <c r="E582" s="166"/>
      <c r="F582" s="166"/>
      <c r="G582" s="166"/>
      <c r="H582" s="167"/>
      <c r="I582" s="167"/>
      <c r="J582" s="147"/>
      <c r="K582" s="167"/>
      <c r="L582" s="147"/>
      <c r="M582" s="147"/>
      <c r="N582" s="147"/>
      <c r="O582" s="167"/>
    </row>
    <row r="583" spans="3:15">
      <c r="C583" s="166"/>
      <c r="D583" s="166"/>
      <c r="E583" s="166"/>
      <c r="F583" s="166"/>
      <c r="G583" s="166"/>
      <c r="H583" s="167"/>
      <c r="I583" s="167"/>
      <c r="J583" s="147"/>
      <c r="K583" s="167"/>
      <c r="L583" s="147"/>
      <c r="M583" s="147"/>
      <c r="N583" s="147"/>
      <c r="O583" s="167"/>
    </row>
    <row r="584" spans="3:15">
      <c r="C584" s="166"/>
      <c r="D584" s="166"/>
      <c r="E584" s="166"/>
      <c r="F584" s="166"/>
      <c r="G584" s="166"/>
      <c r="H584" s="167"/>
      <c r="I584" s="167"/>
      <c r="J584" s="147"/>
      <c r="K584" s="167"/>
      <c r="L584" s="147"/>
      <c r="M584" s="147"/>
      <c r="N584" s="147"/>
      <c r="O584" s="167"/>
    </row>
    <row r="585" spans="3:15">
      <c r="C585" s="166"/>
      <c r="D585" s="166"/>
      <c r="E585" s="166"/>
      <c r="F585" s="166"/>
      <c r="G585" s="166"/>
      <c r="H585" s="167"/>
      <c r="I585" s="167"/>
      <c r="J585" s="147"/>
      <c r="K585" s="167"/>
      <c r="L585" s="147"/>
      <c r="M585" s="147"/>
      <c r="N585" s="147"/>
      <c r="O585" s="167"/>
    </row>
    <row r="586" spans="3:15">
      <c r="C586" s="166"/>
      <c r="D586" s="166"/>
      <c r="E586" s="166"/>
      <c r="F586" s="166"/>
      <c r="G586" s="166"/>
      <c r="H586" s="167"/>
      <c r="I586" s="167"/>
      <c r="J586" s="147"/>
      <c r="K586" s="167"/>
      <c r="L586" s="147"/>
      <c r="M586" s="147"/>
      <c r="N586" s="147"/>
      <c r="O586" s="167"/>
    </row>
    <row r="587" spans="3:15">
      <c r="C587" s="166"/>
      <c r="D587" s="166"/>
      <c r="E587" s="166"/>
      <c r="F587" s="166"/>
      <c r="G587" s="166"/>
      <c r="H587" s="167"/>
      <c r="I587" s="167"/>
      <c r="J587" s="147"/>
      <c r="K587" s="167"/>
      <c r="L587" s="147"/>
      <c r="M587" s="147"/>
      <c r="N587" s="147"/>
      <c r="O587" s="167"/>
    </row>
    <row r="588" spans="3:15">
      <c r="C588" s="166"/>
      <c r="D588" s="166"/>
      <c r="E588" s="166"/>
      <c r="F588" s="166"/>
      <c r="G588" s="166"/>
      <c r="H588" s="167"/>
      <c r="I588" s="167"/>
      <c r="J588" s="147"/>
      <c r="K588" s="167"/>
      <c r="L588" s="147"/>
      <c r="M588" s="147"/>
      <c r="N588" s="147"/>
      <c r="O588" s="167"/>
    </row>
    <row r="589" spans="3:15">
      <c r="C589" s="166"/>
      <c r="D589" s="166"/>
      <c r="E589" s="166"/>
      <c r="F589" s="166"/>
      <c r="G589" s="166"/>
      <c r="H589" s="167"/>
      <c r="I589" s="167"/>
      <c r="J589" s="147"/>
      <c r="K589" s="167"/>
      <c r="L589" s="147"/>
      <c r="M589" s="147"/>
      <c r="N589" s="147"/>
      <c r="O589" s="167"/>
    </row>
    <row r="590" spans="3:15">
      <c r="C590" s="166"/>
      <c r="D590" s="166"/>
      <c r="E590" s="166"/>
      <c r="F590" s="166"/>
      <c r="G590" s="166"/>
      <c r="H590" s="167"/>
      <c r="I590" s="167"/>
      <c r="J590" s="147"/>
      <c r="K590" s="167"/>
      <c r="L590" s="147"/>
      <c r="M590" s="147"/>
      <c r="N590" s="147"/>
      <c r="O590" s="167"/>
    </row>
    <row r="591" spans="3:15">
      <c r="C591" s="166"/>
      <c r="D591" s="166"/>
      <c r="E591" s="166"/>
      <c r="F591" s="166"/>
      <c r="G591" s="166"/>
      <c r="H591" s="167"/>
      <c r="I591" s="167"/>
      <c r="J591" s="147"/>
      <c r="K591" s="167"/>
      <c r="L591" s="147"/>
      <c r="M591" s="147"/>
      <c r="N591" s="147"/>
      <c r="O591" s="167"/>
    </row>
    <row r="592" spans="3:15">
      <c r="C592" s="166"/>
      <c r="D592" s="166"/>
      <c r="E592" s="166"/>
      <c r="F592" s="166"/>
      <c r="G592" s="166"/>
      <c r="H592" s="167"/>
      <c r="I592" s="167"/>
      <c r="J592" s="147"/>
      <c r="K592" s="167"/>
      <c r="L592" s="147"/>
      <c r="M592" s="147"/>
      <c r="N592" s="147"/>
      <c r="O592" s="167"/>
    </row>
    <row r="593" spans="3:15">
      <c r="C593" s="166"/>
      <c r="D593" s="166"/>
      <c r="E593" s="166"/>
      <c r="F593" s="166"/>
      <c r="G593" s="166"/>
      <c r="H593" s="167"/>
      <c r="I593" s="167"/>
      <c r="J593" s="147"/>
      <c r="K593" s="167"/>
      <c r="L593" s="147"/>
      <c r="M593" s="147"/>
      <c r="N593" s="147"/>
      <c r="O593" s="167"/>
    </row>
    <row r="594" spans="3:15">
      <c r="C594" s="166"/>
      <c r="D594" s="166"/>
      <c r="E594" s="166"/>
      <c r="F594" s="166"/>
      <c r="G594" s="166"/>
      <c r="H594" s="167"/>
      <c r="I594" s="167"/>
      <c r="J594" s="147"/>
      <c r="K594" s="167"/>
      <c r="L594" s="147"/>
      <c r="M594" s="147"/>
      <c r="N594" s="147"/>
      <c r="O594" s="167"/>
    </row>
    <row r="595" spans="3:15">
      <c r="C595" s="166"/>
      <c r="D595" s="166"/>
      <c r="E595" s="166"/>
      <c r="F595" s="166"/>
      <c r="G595" s="166"/>
      <c r="H595" s="167"/>
      <c r="I595" s="167"/>
      <c r="J595" s="147"/>
      <c r="K595" s="167"/>
      <c r="L595" s="147"/>
      <c r="M595" s="147"/>
      <c r="N595" s="147"/>
      <c r="O595" s="167"/>
    </row>
    <row r="596" spans="3:15">
      <c r="C596" s="166"/>
      <c r="D596" s="166"/>
      <c r="E596" s="166"/>
      <c r="F596" s="166"/>
      <c r="G596" s="166"/>
      <c r="H596" s="167"/>
      <c r="I596" s="167"/>
      <c r="J596" s="147"/>
      <c r="K596" s="167"/>
      <c r="L596" s="147"/>
      <c r="M596" s="147"/>
      <c r="N596" s="147"/>
      <c r="O596" s="167"/>
    </row>
    <row r="597" spans="3:15">
      <c r="C597" s="166"/>
      <c r="D597" s="166"/>
      <c r="E597" s="166"/>
      <c r="F597" s="166"/>
      <c r="G597" s="166"/>
      <c r="H597" s="167"/>
      <c r="I597" s="167"/>
      <c r="J597" s="147"/>
      <c r="K597" s="167"/>
      <c r="L597" s="147"/>
      <c r="M597" s="147"/>
      <c r="N597" s="147"/>
      <c r="O597" s="167"/>
    </row>
    <row r="598" spans="3:15">
      <c r="C598" s="166"/>
      <c r="D598" s="166"/>
      <c r="E598" s="166"/>
      <c r="F598" s="166"/>
      <c r="G598" s="166"/>
      <c r="H598" s="167"/>
      <c r="I598" s="167"/>
      <c r="J598" s="147"/>
      <c r="K598" s="167"/>
      <c r="L598" s="147"/>
      <c r="M598" s="147"/>
      <c r="N598" s="147"/>
      <c r="O598" s="167"/>
    </row>
    <row r="599" spans="3:15">
      <c r="C599" s="166"/>
      <c r="D599" s="166"/>
      <c r="E599" s="166"/>
      <c r="F599" s="166"/>
      <c r="G599" s="166"/>
      <c r="H599" s="167"/>
      <c r="I599" s="167"/>
      <c r="J599" s="147"/>
      <c r="K599" s="167"/>
      <c r="L599" s="147"/>
      <c r="M599" s="147"/>
      <c r="N599" s="147"/>
      <c r="O599" s="167"/>
    </row>
    <row r="600" spans="3:15">
      <c r="C600" s="166"/>
      <c r="D600" s="166"/>
      <c r="E600" s="166"/>
      <c r="F600" s="166"/>
      <c r="G600" s="166"/>
      <c r="H600" s="167"/>
      <c r="I600" s="167"/>
      <c r="J600" s="147"/>
      <c r="K600" s="167"/>
      <c r="L600" s="147"/>
      <c r="M600" s="147"/>
      <c r="N600" s="147"/>
      <c r="O600" s="167"/>
    </row>
    <row r="601" spans="3:15">
      <c r="C601" s="166"/>
      <c r="D601" s="166"/>
      <c r="E601" s="166"/>
      <c r="F601" s="166"/>
      <c r="G601" s="166"/>
      <c r="H601" s="167"/>
      <c r="I601" s="167"/>
      <c r="J601" s="147"/>
      <c r="K601" s="167"/>
      <c r="L601" s="147"/>
      <c r="M601" s="147"/>
      <c r="N601" s="147"/>
      <c r="O601" s="167"/>
    </row>
    <row r="602" spans="3:15">
      <c r="C602" s="166"/>
      <c r="D602" s="166"/>
      <c r="E602" s="166"/>
      <c r="F602" s="166"/>
      <c r="G602" s="166"/>
      <c r="H602" s="167"/>
      <c r="I602" s="167"/>
      <c r="J602" s="147"/>
      <c r="K602" s="167"/>
      <c r="L602" s="147"/>
      <c r="M602" s="147"/>
      <c r="N602" s="147"/>
      <c r="O602" s="167"/>
    </row>
    <row r="603" spans="3:15">
      <c r="C603" s="166"/>
      <c r="D603" s="166"/>
      <c r="E603" s="166"/>
      <c r="F603" s="166"/>
      <c r="G603" s="166"/>
      <c r="H603" s="167"/>
      <c r="I603" s="167"/>
      <c r="J603" s="147"/>
      <c r="K603" s="167"/>
      <c r="L603" s="147"/>
      <c r="M603" s="147"/>
      <c r="N603" s="147"/>
      <c r="O603" s="167"/>
    </row>
    <row r="604" spans="3:15">
      <c r="C604" s="166"/>
      <c r="D604" s="166"/>
      <c r="E604" s="166"/>
      <c r="F604" s="166"/>
      <c r="G604" s="166"/>
      <c r="H604" s="167"/>
      <c r="I604" s="167"/>
      <c r="J604" s="147"/>
      <c r="K604" s="167"/>
      <c r="L604" s="147"/>
      <c r="M604" s="147"/>
      <c r="N604" s="147"/>
      <c r="O604" s="167"/>
    </row>
    <row r="605" spans="3:15">
      <c r="C605" s="166"/>
      <c r="D605" s="166"/>
      <c r="E605" s="166"/>
      <c r="F605" s="166"/>
      <c r="G605" s="166"/>
      <c r="H605" s="167"/>
      <c r="I605" s="167"/>
      <c r="J605" s="147"/>
      <c r="K605" s="167"/>
      <c r="L605" s="147"/>
      <c r="M605" s="147"/>
      <c r="N605" s="147"/>
      <c r="O605" s="167"/>
    </row>
    <row r="606" spans="3:15">
      <c r="C606" s="166"/>
      <c r="D606" s="166"/>
      <c r="E606" s="166"/>
      <c r="F606" s="166"/>
      <c r="G606" s="166"/>
      <c r="H606" s="167"/>
      <c r="I606" s="167"/>
      <c r="J606" s="147"/>
      <c r="K606" s="167"/>
      <c r="L606" s="147"/>
      <c r="M606" s="147"/>
      <c r="N606" s="147"/>
      <c r="O606" s="167"/>
    </row>
    <row r="607" spans="3:15">
      <c r="C607" s="166"/>
      <c r="D607" s="166"/>
      <c r="E607" s="166"/>
      <c r="F607" s="166"/>
      <c r="G607" s="166"/>
      <c r="H607" s="167"/>
      <c r="I607" s="167"/>
      <c r="J607" s="147"/>
      <c r="K607" s="167"/>
      <c r="L607" s="147"/>
      <c r="M607" s="147"/>
      <c r="N607" s="147"/>
      <c r="O607" s="167"/>
    </row>
    <row r="608" spans="3:15">
      <c r="C608" s="166"/>
      <c r="D608" s="166"/>
      <c r="E608" s="166"/>
      <c r="F608" s="166"/>
      <c r="G608" s="166"/>
      <c r="H608" s="167"/>
      <c r="I608" s="167"/>
      <c r="J608" s="147"/>
      <c r="K608" s="167"/>
      <c r="L608" s="147"/>
      <c r="M608" s="147"/>
      <c r="N608" s="147"/>
      <c r="O608" s="167"/>
    </row>
    <row r="609" spans="3:15">
      <c r="C609" s="166"/>
      <c r="D609" s="166"/>
      <c r="E609" s="166"/>
      <c r="F609" s="166"/>
      <c r="G609" s="166"/>
      <c r="H609" s="167"/>
      <c r="I609" s="167"/>
      <c r="J609" s="147"/>
      <c r="K609" s="167"/>
      <c r="L609" s="147"/>
      <c r="M609" s="147"/>
      <c r="N609" s="147"/>
      <c r="O609" s="167"/>
    </row>
    <row r="610" spans="3:15">
      <c r="C610" s="166"/>
      <c r="D610" s="166"/>
      <c r="E610" s="166"/>
      <c r="F610" s="166"/>
      <c r="G610" s="166"/>
      <c r="H610" s="167"/>
      <c r="I610" s="167"/>
      <c r="J610" s="147"/>
      <c r="K610" s="167"/>
      <c r="L610" s="147"/>
      <c r="M610" s="147"/>
      <c r="N610" s="147"/>
      <c r="O610" s="167"/>
    </row>
    <row r="611" spans="3:15">
      <c r="C611" s="166"/>
      <c r="D611" s="166"/>
      <c r="E611" s="166"/>
      <c r="F611" s="166"/>
      <c r="G611" s="166"/>
      <c r="H611" s="167"/>
      <c r="I611" s="167"/>
      <c r="J611" s="147"/>
      <c r="K611" s="167"/>
      <c r="L611" s="147"/>
      <c r="M611" s="147"/>
      <c r="N611" s="147"/>
      <c r="O611" s="167"/>
    </row>
    <row r="612" spans="3:15">
      <c r="C612" s="166"/>
      <c r="D612" s="166"/>
      <c r="E612" s="166"/>
      <c r="F612" s="166"/>
      <c r="G612" s="166"/>
      <c r="H612" s="167"/>
      <c r="I612" s="167"/>
      <c r="J612" s="147"/>
      <c r="K612" s="167"/>
      <c r="L612" s="147"/>
      <c r="M612" s="147"/>
      <c r="N612" s="147"/>
      <c r="O612" s="167"/>
    </row>
    <row r="613" spans="3:15">
      <c r="C613" s="166"/>
      <c r="D613" s="166"/>
      <c r="E613" s="166"/>
      <c r="F613" s="166"/>
      <c r="G613" s="166"/>
      <c r="H613" s="167"/>
      <c r="I613" s="167"/>
      <c r="J613" s="147"/>
      <c r="K613" s="167"/>
      <c r="L613" s="147"/>
      <c r="M613" s="147"/>
      <c r="N613" s="147"/>
      <c r="O613" s="167"/>
    </row>
    <row r="614" spans="3:15">
      <c r="C614" s="166"/>
      <c r="D614" s="166"/>
      <c r="E614" s="166"/>
      <c r="F614" s="166"/>
      <c r="G614" s="166"/>
      <c r="H614" s="167"/>
      <c r="I614" s="167"/>
      <c r="J614" s="147"/>
      <c r="K614" s="167"/>
      <c r="L614" s="147"/>
      <c r="M614" s="147"/>
      <c r="N614" s="147"/>
      <c r="O614" s="167"/>
    </row>
    <row r="615" spans="3:15">
      <c r="C615" s="166"/>
      <c r="D615" s="166"/>
      <c r="E615" s="166"/>
      <c r="F615" s="166"/>
      <c r="G615" s="166"/>
      <c r="H615" s="167"/>
      <c r="I615" s="167"/>
      <c r="J615" s="147"/>
      <c r="K615" s="167"/>
      <c r="L615" s="147"/>
      <c r="M615" s="147"/>
      <c r="N615" s="147"/>
      <c r="O615" s="167"/>
    </row>
    <row r="616" spans="3:15">
      <c r="C616" s="166"/>
      <c r="D616" s="166"/>
      <c r="E616" s="166"/>
      <c r="F616" s="166"/>
      <c r="G616" s="166"/>
      <c r="H616" s="167"/>
      <c r="I616" s="167"/>
      <c r="J616" s="147"/>
      <c r="K616" s="167"/>
      <c r="L616" s="147"/>
      <c r="M616" s="147"/>
      <c r="N616" s="147"/>
      <c r="O616" s="167"/>
    </row>
    <row r="617" spans="3:15">
      <c r="C617" s="166"/>
      <c r="D617" s="166"/>
      <c r="E617" s="166"/>
      <c r="F617" s="166"/>
      <c r="G617" s="166"/>
      <c r="H617" s="167"/>
      <c r="I617" s="167"/>
      <c r="J617" s="147"/>
      <c r="K617" s="167"/>
      <c r="L617" s="147"/>
      <c r="M617" s="147"/>
      <c r="N617" s="147"/>
      <c r="O617" s="167"/>
    </row>
    <row r="618" spans="3:15">
      <c r="C618" s="166"/>
      <c r="D618" s="166"/>
      <c r="E618" s="166"/>
      <c r="F618" s="166"/>
      <c r="G618" s="166"/>
      <c r="H618" s="167"/>
      <c r="I618" s="167"/>
      <c r="J618" s="147"/>
      <c r="K618" s="167"/>
      <c r="L618" s="147"/>
      <c r="M618" s="147"/>
      <c r="N618" s="147"/>
      <c r="O618" s="167"/>
    </row>
    <row r="619" spans="3:15">
      <c r="C619" s="166"/>
      <c r="D619" s="166"/>
      <c r="E619" s="166"/>
      <c r="F619" s="166"/>
      <c r="G619" s="166"/>
      <c r="H619" s="167"/>
      <c r="I619" s="167"/>
      <c r="J619" s="147"/>
      <c r="K619" s="167"/>
      <c r="L619" s="147"/>
      <c r="M619" s="147"/>
      <c r="N619" s="147"/>
      <c r="O619" s="167"/>
    </row>
    <row r="620" spans="3:15">
      <c r="C620" s="166"/>
      <c r="D620" s="166"/>
      <c r="E620" s="166"/>
      <c r="F620" s="166"/>
      <c r="G620" s="166"/>
      <c r="H620" s="167"/>
      <c r="I620" s="167"/>
      <c r="J620" s="147"/>
      <c r="K620" s="167"/>
      <c r="L620" s="147"/>
      <c r="M620" s="147"/>
      <c r="N620" s="147"/>
      <c r="O620" s="167"/>
    </row>
    <row r="621" spans="3:15">
      <c r="C621" s="166"/>
      <c r="D621" s="166"/>
      <c r="E621" s="166"/>
      <c r="F621" s="166"/>
      <c r="G621" s="166"/>
      <c r="H621" s="167"/>
      <c r="I621" s="167"/>
      <c r="J621" s="147"/>
      <c r="K621" s="167"/>
      <c r="L621" s="147"/>
      <c r="M621" s="147"/>
      <c r="N621" s="147"/>
      <c r="O621" s="167"/>
    </row>
    <row r="622" spans="3:15">
      <c r="C622" s="166"/>
      <c r="D622" s="166"/>
      <c r="E622" s="166"/>
      <c r="F622" s="166"/>
      <c r="G622" s="166"/>
      <c r="H622" s="167"/>
      <c r="I622" s="167"/>
      <c r="J622" s="147"/>
      <c r="K622" s="167"/>
      <c r="L622" s="147"/>
      <c r="M622" s="147"/>
      <c r="N622" s="147"/>
      <c r="O622" s="167"/>
    </row>
    <row r="623" spans="3:15">
      <c r="C623" s="166"/>
      <c r="D623" s="166"/>
      <c r="E623" s="166"/>
      <c r="F623" s="166"/>
      <c r="G623" s="166"/>
      <c r="H623" s="167"/>
      <c r="I623" s="167"/>
      <c r="J623" s="147"/>
      <c r="K623" s="167"/>
      <c r="L623" s="147"/>
      <c r="M623" s="147"/>
      <c r="N623" s="147"/>
      <c r="O623" s="167"/>
    </row>
    <row r="624" spans="3:15">
      <c r="C624" s="166"/>
      <c r="D624" s="166"/>
      <c r="E624" s="166"/>
      <c r="F624" s="166"/>
      <c r="G624" s="166"/>
      <c r="H624" s="167"/>
      <c r="I624" s="167"/>
      <c r="J624" s="147"/>
      <c r="K624" s="167"/>
      <c r="L624" s="147"/>
      <c r="M624" s="147"/>
      <c r="N624" s="147"/>
      <c r="O624" s="167"/>
    </row>
    <row r="625" spans="3:15">
      <c r="C625" s="166"/>
      <c r="D625" s="166"/>
      <c r="E625" s="166"/>
      <c r="F625" s="166"/>
      <c r="G625" s="166"/>
      <c r="H625" s="167"/>
      <c r="I625" s="167"/>
      <c r="J625" s="147"/>
      <c r="K625" s="167"/>
      <c r="L625" s="147"/>
      <c r="M625" s="147"/>
      <c r="N625" s="147"/>
      <c r="O625" s="167"/>
    </row>
    <row r="626" spans="3:15">
      <c r="C626" s="166"/>
      <c r="D626" s="166"/>
      <c r="E626" s="166"/>
      <c r="F626" s="166"/>
      <c r="G626" s="166"/>
      <c r="H626" s="167"/>
      <c r="I626" s="167"/>
      <c r="J626" s="147"/>
      <c r="K626" s="167"/>
      <c r="L626" s="147"/>
      <c r="M626" s="147"/>
      <c r="N626" s="147"/>
      <c r="O626" s="167"/>
    </row>
    <row r="627" spans="3:15">
      <c r="C627" s="166"/>
      <c r="D627" s="166"/>
      <c r="E627" s="166"/>
      <c r="F627" s="166"/>
      <c r="G627" s="166"/>
      <c r="H627" s="167"/>
      <c r="I627" s="167"/>
      <c r="J627" s="147"/>
      <c r="K627" s="167"/>
      <c r="L627" s="147"/>
      <c r="M627" s="147"/>
      <c r="N627" s="147"/>
      <c r="O627" s="167"/>
    </row>
    <row r="628" spans="3:15">
      <c r="C628" s="166"/>
      <c r="D628" s="166"/>
      <c r="E628" s="166"/>
      <c r="F628" s="166"/>
      <c r="G628" s="166"/>
      <c r="H628" s="167"/>
      <c r="I628" s="167"/>
      <c r="J628" s="147"/>
      <c r="K628" s="167"/>
      <c r="L628" s="147"/>
      <c r="M628" s="147"/>
      <c r="N628" s="147"/>
      <c r="O628" s="167"/>
    </row>
    <row r="629" spans="3:15">
      <c r="C629" s="166"/>
      <c r="D629" s="166"/>
      <c r="E629" s="166"/>
      <c r="F629" s="166"/>
      <c r="G629" s="166"/>
      <c r="H629" s="167"/>
      <c r="I629" s="167"/>
      <c r="J629" s="147"/>
      <c r="K629" s="167"/>
      <c r="L629" s="147"/>
      <c r="M629" s="147"/>
      <c r="N629" s="147"/>
      <c r="O629" s="167"/>
    </row>
    <row r="630" spans="3:15">
      <c r="C630" s="166"/>
      <c r="D630" s="166"/>
      <c r="E630" s="166"/>
      <c r="F630" s="166"/>
      <c r="G630" s="166"/>
      <c r="H630" s="167"/>
      <c r="I630" s="167"/>
      <c r="J630" s="147"/>
      <c r="K630" s="167"/>
      <c r="L630" s="147"/>
      <c r="M630" s="147"/>
      <c r="N630" s="147"/>
      <c r="O630" s="167"/>
    </row>
    <row r="631" spans="3:15">
      <c r="C631" s="166"/>
      <c r="D631" s="166"/>
      <c r="E631" s="166"/>
      <c r="F631" s="166"/>
      <c r="G631" s="166"/>
      <c r="H631" s="167"/>
      <c r="I631" s="167"/>
      <c r="J631" s="147"/>
      <c r="K631" s="167"/>
      <c r="L631" s="147"/>
      <c r="M631" s="147"/>
      <c r="N631" s="147"/>
      <c r="O631" s="167"/>
    </row>
    <row r="632" spans="3:15">
      <c r="C632" s="166"/>
      <c r="D632" s="166"/>
      <c r="E632" s="166"/>
      <c r="F632" s="166"/>
      <c r="G632" s="166"/>
      <c r="H632" s="167"/>
      <c r="I632" s="167"/>
      <c r="J632" s="147"/>
      <c r="K632" s="167"/>
      <c r="L632" s="147"/>
      <c r="M632" s="147"/>
      <c r="N632" s="147"/>
      <c r="O632" s="167"/>
    </row>
    <row r="633" spans="3:15">
      <c r="C633" s="166"/>
      <c r="D633" s="166"/>
      <c r="E633" s="166"/>
      <c r="F633" s="166"/>
      <c r="G633" s="166"/>
      <c r="H633" s="167"/>
      <c r="I633" s="167"/>
      <c r="J633" s="147"/>
      <c r="K633" s="167"/>
      <c r="L633" s="147"/>
      <c r="M633" s="147"/>
      <c r="N633" s="147"/>
      <c r="O633" s="167"/>
    </row>
    <row r="634" spans="3:15">
      <c r="C634" s="166"/>
      <c r="D634" s="166"/>
      <c r="E634" s="166"/>
      <c r="F634" s="166"/>
      <c r="G634" s="166"/>
      <c r="H634" s="167"/>
      <c r="I634" s="167"/>
      <c r="J634" s="147"/>
      <c r="K634" s="167"/>
      <c r="L634" s="147"/>
      <c r="M634" s="147"/>
      <c r="N634" s="147"/>
      <c r="O634" s="167"/>
    </row>
    <row r="635" spans="3:15">
      <c r="C635" s="166"/>
      <c r="D635" s="166"/>
      <c r="E635" s="166"/>
      <c r="F635" s="166"/>
      <c r="G635" s="166"/>
      <c r="H635" s="167"/>
      <c r="I635" s="167"/>
      <c r="J635" s="147"/>
      <c r="K635" s="167"/>
      <c r="L635" s="147"/>
      <c r="M635" s="147"/>
      <c r="N635" s="147"/>
      <c r="O635" s="167"/>
    </row>
    <row r="636" spans="3:15">
      <c r="C636" s="166"/>
      <c r="D636" s="166"/>
      <c r="E636" s="166"/>
      <c r="F636" s="166"/>
      <c r="G636" s="166"/>
      <c r="H636" s="167"/>
      <c r="I636" s="167"/>
      <c r="J636" s="147"/>
      <c r="K636" s="167"/>
      <c r="L636" s="147"/>
      <c r="M636" s="147"/>
      <c r="N636" s="147"/>
      <c r="O636" s="167"/>
    </row>
    <row r="637" spans="3:15">
      <c r="C637" s="166"/>
      <c r="D637" s="166"/>
      <c r="E637" s="166"/>
      <c r="F637" s="166"/>
      <c r="G637" s="166"/>
      <c r="H637" s="167"/>
      <c r="I637" s="167"/>
      <c r="J637" s="147"/>
      <c r="K637" s="167"/>
      <c r="L637" s="147"/>
      <c r="M637" s="147"/>
      <c r="N637" s="147"/>
      <c r="O637" s="167"/>
    </row>
    <row r="638" spans="3:15">
      <c r="C638" s="166"/>
      <c r="D638" s="166"/>
      <c r="E638" s="166"/>
      <c r="F638" s="166"/>
      <c r="G638" s="166"/>
      <c r="H638" s="167"/>
      <c r="I638" s="167"/>
      <c r="J638" s="147"/>
      <c r="K638" s="167"/>
      <c r="L638" s="147"/>
      <c r="M638" s="147"/>
      <c r="N638" s="147"/>
      <c r="O638" s="167"/>
    </row>
    <row r="639" spans="3:15">
      <c r="C639" s="166"/>
      <c r="D639" s="166"/>
      <c r="E639" s="166"/>
      <c r="F639" s="166"/>
      <c r="G639" s="166"/>
      <c r="H639" s="167"/>
      <c r="I639" s="167"/>
      <c r="J639" s="147"/>
      <c r="K639" s="167"/>
      <c r="L639" s="147"/>
      <c r="M639" s="147"/>
      <c r="N639" s="147"/>
      <c r="O639" s="167"/>
    </row>
    <row r="640" spans="3:15">
      <c r="C640" s="166"/>
      <c r="D640" s="166"/>
      <c r="E640" s="166"/>
      <c r="F640" s="166"/>
      <c r="G640" s="166"/>
      <c r="H640" s="167"/>
      <c r="I640" s="167"/>
      <c r="J640" s="147"/>
      <c r="K640" s="167"/>
      <c r="L640" s="147"/>
      <c r="M640" s="147"/>
      <c r="N640" s="147"/>
      <c r="O640" s="167"/>
    </row>
    <row r="641" spans="3:15">
      <c r="C641" s="166"/>
      <c r="D641" s="166"/>
      <c r="E641" s="166"/>
      <c r="F641" s="166"/>
      <c r="G641" s="166"/>
      <c r="H641" s="167"/>
      <c r="I641" s="167"/>
      <c r="J641" s="147"/>
      <c r="K641" s="167"/>
      <c r="L641" s="147"/>
      <c r="M641" s="147"/>
      <c r="N641" s="147"/>
      <c r="O641" s="167"/>
    </row>
    <row r="642" spans="3:15">
      <c r="C642" s="166"/>
      <c r="D642" s="166"/>
      <c r="E642" s="166"/>
      <c r="F642" s="166"/>
      <c r="G642" s="166"/>
      <c r="H642" s="167"/>
      <c r="I642" s="167"/>
      <c r="J642" s="147"/>
      <c r="K642" s="167"/>
      <c r="L642" s="147"/>
      <c r="M642" s="147"/>
      <c r="N642" s="147"/>
      <c r="O642" s="167"/>
    </row>
    <row r="643" spans="3:15">
      <c r="C643" s="166"/>
      <c r="D643" s="166"/>
      <c r="E643" s="166"/>
      <c r="F643" s="166"/>
      <c r="G643" s="166"/>
      <c r="H643" s="167"/>
      <c r="I643" s="167"/>
      <c r="J643" s="147"/>
      <c r="K643" s="167"/>
      <c r="L643" s="147"/>
      <c r="M643" s="147"/>
      <c r="N643" s="147"/>
      <c r="O643" s="167"/>
    </row>
    <row r="644" spans="3:15">
      <c r="C644" s="166"/>
      <c r="D644" s="166"/>
      <c r="E644" s="166"/>
      <c r="F644" s="166"/>
      <c r="G644" s="166"/>
      <c r="H644" s="167"/>
      <c r="I644" s="167"/>
      <c r="J644" s="147"/>
      <c r="K644" s="167"/>
      <c r="L644" s="147"/>
      <c r="M644" s="147"/>
      <c r="N644" s="147"/>
      <c r="O644" s="167"/>
    </row>
    <row r="645" spans="3:15">
      <c r="C645" s="166"/>
      <c r="D645" s="166"/>
      <c r="E645" s="166"/>
      <c r="F645" s="166"/>
      <c r="G645" s="166"/>
      <c r="H645" s="167"/>
      <c r="I645" s="167"/>
      <c r="J645" s="147"/>
      <c r="K645" s="167"/>
      <c r="L645" s="147"/>
      <c r="M645" s="147"/>
      <c r="N645" s="147"/>
      <c r="O645" s="167"/>
    </row>
    <row r="646" spans="3:15">
      <c r="C646" s="166"/>
      <c r="D646" s="166"/>
      <c r="E646" s="166"/>
      <c r="F646" s="166"/>
      <c r="G646" s="166"/>
      <c r="H646" s="167"/>
      <c r="I646" s="167"/>
      <c r="J646" s="147"/>
      <c r="K646" s="167"/>
      <c r="L646" s="147"/>
      <c r="M646" s="147"/>
      <c r="N646" s="147"/>
      <c r="O646" s="167"/>
    </row>
    <row r="647" spans="3:15">
      <c r="C647" s="166"/>
      <c r="D647" s="166"/>
      <c r="E647" s="166"/>
      <c r="F647" s="166"/>
      <c r="G647" s="166"/>
      <c r="H647" s="167"/>
      <c r="I647" s="167"/>
      <c r="J647" s="147"/>
      <c r="K647" s="167"/>
      <c r="L647" s="147"/>
      <c r="M647" s="147"/>
      <c r="N647" s="147"/>
      <c r="O647" s="167"/>
    </row>
    <row r="648" spans="3:15">
      <c r="C648" s="166"/>
      <c r="D648" s="166"/>
      <c r="E648" s="166"/>
      <c r="F648" s="166"/>
      <c r="G648" s="166"/>
      <c r="H648" s="167"/>
      <c r="I648" s="167"/>
      <c r="J648" s="147"/>
      <c r="K648" s="167"/>
      <c r="L648" s="147"/>
      <c r="M648" s="147"/>
      <c r="N648" s="147"/>
      <c r="O648" s="167"/>
    </row>
    <row r="649" spans="3:15">
      <c r="C649" s="166"/>
      <c r="D649" s="166"/>
      <c r="E649" s="166"/>
      <c r="F649" s="166"/>
      <c r="G649" s="166"/>
      <c r="H649" s="167"/>
      <c r="I649" s="167"/>
      <c r="J649" s="147"/>
      <c r="K649" s="167"/>
      <c r="L649" s="147"/>
      <c r="M649" s="147"/>
      <c r="N649" s="147"/>
      <c r="O649" s="167"/>
    </row>
    <row r="650" spans="3:15">
      <c r="C650" s="166"/>
      <c r="D650" s="166"/>
      <c r="E650" s="166"/>
      <c r="F650" s="166"/>
      <c r="G650" s="166"/>
      <c r="H650" s="167"/>
      <c r="I650" s="167"/>
      <c r="J650" s="147"/>
      <c r="K650" s="167"/>
      <c r="L650" s="147"/>
      <c r="M650" s="147"/>
      <c r="N650" s="147"/>
      <c r="O650" s="167"/>
    </row>
    <row r="651" spans="3:15">
      <c r="C651" s="166"/>
      <c r="D651" s="166"/>
      <c r="E651" s="166"/>
      <c r="F651" s="166"/>
      <c r="G651" s="166"/>
      <c r="H651" s="167"/>
      <c r="I651" s="167"/>
      <c r="J651" s="147"/>
      <c r="K651" s="167"/>
      <c r="L651" s="147"/>
      <c r="M651" s="147"/>
      <c r="N651" s="147"/>
      <c r="O651" s="167"/>
    </row>
    <row r="652" spans="3:15">
      <c r="C652" s="166"/>
      <c r="D652" s="166"/>
      <c r="E652" s="166"/>
      <c r="F652" s="166"/>
      <c r="G652" s="166"/>
      <c r="H652" s="167"/>
      <c r="I652" s="167"/>
      <c r="J652" s="147"/>
      <c r="K652" s="167"/>
      <c r="L652" s="147"/>
      <c r="M652" s="147"/>
      <c r="N652" s="147"/>
      <c r="O652" s="167"/>
    </row>
    <row r="653" spans="3:15">
      <c r="C653" s="166"/>
      <c r="D653" s="166"/>
      <c r="E653" s="166"/>
      <c r="F653" s="166"/>
      <c r="G653" s="166"/>
      <c r="H653" s="167"/>
      <c r="I653" s="167"/>
      <c r="J653" s="147"/>
      <c r="K653" s="167"/>
      <c r="L653" s="147"/>
      <c r="M653" s="147"/>
      <c r="N653" s="147"/>
      <c r="O653" s="167"/>
    </row>
    <row r="654" spans="3:15">
      <c r="C654" s="166"/>
      <c r="D654" s="166"/>
      <c r="E654" s="166"/>
      <c r="F654" s="166"/>
      <c r="G654" s="166"/>
      <c r="H654" s="167"/>
      <c r="I654" s="167"/>
      <c r="J654" s="147"/>
      <c r="K654" s="167"/>
      <c r="L654" s="147"/>
      <c r="M654" s="147"/>
      <c r="N654" s="147"/>
      <c r="O654" s="167"/>
    </row>
    <row r="655" spans="3:15">
      <c r="C655" s="166"/>
      <c r="D655" s="166"/>
      <c r="E655" s="166"/>
      <c r="F655" s="166"/>
      <c r="G655" s="166"/>
      <c r="H655" s="167"/>
      <c r="I655" s="167"/>
      <c r="J655" s="147"/>
      <c r="K655" s="167"/>
      <c r="L655" s="147"/>
      <c r="M655" s="147"/>
      <c r="N655" s="147"/>
      <c r="O655" s="167"/>
    </row>
    <row r="656" spans="3:15">
      <c r="C656" s="166"/>
      <c r="D656" s="166"/>
      <c r="E656" s="166"/>
      <c r="F656" s="166"/>
      <c r="G656" s="166"/>
      <c r="H656" s="167"/>
      <c r="I656" s="167"/>
      <c r="J656" s="147"/>
      <c r="K656" s="167"/>
      <c r="L656" s="147"/>
      <c r="M656" s="147"/>
      <c r="N656" s="147"/>
      <c r="O656" s="167"/>
    </row>
    <row r="657" spans="3:15">
      <c r="C657" s="166"/>
      <c r="D657" s="166"/>
      <c r="E657" s="166"/>
      <c r="F657" s="166"/>
      <c r="G657" s="166"/>
      <c r="H657" s="167"/>
      <c r="I657" s="167"/>
      <c r="J657" s="147"/>
      <c r="K657" s="167"/>
      <c r="L657" s="147"/>
      <c r="M657" s="147"/>
      <c r="N657" s="147"/>
      <c r="O657" s="167"/>
    </row>
    <row r="658" spans="3:15">
      <c r="C658" s="166"/>
      <c r="D658" s="166"/>
      <c r="E658" s="166"/>
      <c r="F658" s="166"/>
      <c r="G658" s="166"/>
      <c r="H658" s="167"/>
      <c r="I658" s="167"/>
      <c r="J658" s="147"/>
      <c r="K658" s="167"/>
      <c r="L658" s="147"/>
      <c r="M658" s="147"/>
      <c r="N658" s="147"/>
      <c r="O658" s="167"/>
    </row>
    <row r="659" spans="3:15">
      <c r="C659" s="166"/>
      <c r="D659" s="166"/>
      <c r="E659" s="166"/>
      <c r="F659" s="166"/>
      <c r="G659" s="166"/>
      <c r="H659" s="167"/>
      <c r="I659" s="167"/>
      <c r="J659" s="147"/>
      <c r="K659" s="167"/>
      <c r="L659" s="147"/>
      <c r="M659" s="147"/>
      <c r="N659" s="147"/>
      <c r="O659" s="167"/>
    </row>
    <row r="660" spans="3:15">
      <c r="C660" s="166"/>
      <c r="D660" s="166"/>
      <c r="E660" s="166"/>
      <c r="F660" s="166"/>
      <c r="G660" s="166"/>
      <c r="H660" s="167"/>
      <c r="I660" s="167"/>
      <c r="J660" s="147"/>
      <c r="K660" s="167"/>
      <c r="L660" s="147"/>
      <c r="M660" s="147"/>
      <c r="N660" s="147"/>
      <c r="O660" s="167"/>
    </row>
    <row r="661" spans="3:15">
      <c r="C661" s="166"/>
      <c r="D661" s="166"/>
      <c r="E661" s="166"/>
      <c r="F661" s="166"/>
      <c r="G661" s="166"/>
      <c r="H661" s="167"/>
      <c r="I661" s="167"/>
      <c r="J661" s="147"/>
      <c r="K661" s="167"/>
      <c r="L661" s="147"/>
      <c r="M661" s="147"/>
      <c r="N661" s="147"/>
      <c r="O661" s="167"/>
    </row>
    <row r="662" spans="3:15">
      <c r="C662" s="166"/>
      <c r="D662" s="166"/>
      <c r="E662" s="166"/>
      <c r="F662" s="166"/>
      <c r="G662" s="166"/>
      <c r="H662" s="167"/>
      <c r="I662" s="167"/>
      <c r="J662" s="147"/>
      <c r="K662" s="167"/>
      <c r="L662" s="147"/>
      <c r="M662" s="147"/>
      <c r="N662" s="147"/>
      <c r="O662" s="167"/>
    </row>
    <row r="663" spans="3:15">
      <c r="C663" s="166"/>
      <c r="D663" s="166"/>
      <c r="E663" s="166"/>
      <c r="F663" s="166"/>
      <c r="G663" s="166"/>
      <c r="H663" s="167"/>
      <c r="I663" s="167"/>
      <c r="J663" s="147"/>
      <c r="K663" s="167"/>
      <c r="L663" s="147"/>
      <c r="M663" s="147"/>
      <c r="N663" s="147"/>
      <c r="O663" s="167"/>
    </row>
    <row r="664" spans="3:15">
      <c r="C664" s="166"/>
      <c r="D664" s="166"/>
      <c r="E664" s="166"/>
      <c r="F664" s="166"/>
      <c r="G664" s="166"/>
      <c r="H664" s="167"/>
      <c r="I664" s="167"/>
      <c r="J664" s="147"/>
      <c r="K664" s="167"/>
      <c r="L664" s="147"/>
      <c r="M664" s="147"/>
      <c r="N664" s="147"/>
      <c r="O664" s="167"/>
    </row>
    <row r="665" spans="3:15">
      <c r="C665" s="166"/>
      <c r="D665" s="166"/>
      <c r="E665" s="166"/>
      <c r="F665" s="166"/>
      <c r="G665" s="166"/>
      <c r="H665" s="167"/>
      <c r="I665" s="167"/>
      <c r="J665" s="147"/>
      <c r="K665" s="167"/>
      <c r="L665" s="147"/>
      <c r="M665" s="147"/>
      <c r="N665" s="147"/>
      <c r="O665" s="167"/>
    </row>
    <row r="666" spans="3:15">
      <c r="C666" s="166"/>
      <c r="D666" s="166"/>
      <c r="E666" s="166"/>
      <c r="F666" s="166"/>
      <c r="G666" s="166"/>
      <c r="H666" s="167"/>
      <c r="I666" s="167"/>
      <c r="J666" s="147"/>
      <c r="K666" s="167"/>
      <c r="L666" s="147"/>
      <c r="M666" s="147"/>
      <c r="N666" s="147"/>
      <c r="O666" s="167"/>
    </row>
    <row r="667" spans="3:15">
      <c r="C667" s="166"/>
      <c r="D667" s="166"/>
      <c r="E667" s="166"/>
      <c r="F667" s="166"/>
      <c r="G667" s="166"/>
      <c r="H667" s="167"/>
      <c r="I667" s="167"/>
      <c r="J667" s="147"/>
      <c r="K667" s="167"/>
      <c r="L667" s="147"/>
      <c r="M667" s="147"/>
      <c r="N667" s="147"/>
      <c r="O667" s="167"/>
    </row>
    <row r="668" spans="3:15">
      <c r="C668" s="166"/>
      <c r="D668" s="166"/>
      <c r="E668" s="166"/>
      <c r="F668" s="166"/>
      <c r="G668" s="166"/>
      <c r="H668" s="167"/>
      <c r="I668" s="167"/>
      <c r="J668" s="147"/>
      <c r="K668" s="167"/>
      <c r="L668" s="147"/>
      <c r="M668" s="147"/>
      <c r="N668" s="147"/>
      <c r="O668" s="167"/>
    </row>
    <row r="669" spans="3:15">
      <c r="C669" s="166"/>
      <c r="D669" s="166"/>
      <c r="E669" s="166"/>
      <c r="F669" s="166"/>
      <c r="G669" s="166"/>
      <c r="H669" s="167"/>
      <c r="I669" s="167"/>
      <c r="J669" s="147"/>
      <c r="K669" s="167"/>
      <c r="L669" s="147"/>
      <c r="M669" s="147"/>
      <c r="N669" s="147"/>
      <c r="O669" s="167"/>
    </row>
    <row r="670" spans="3:15">
      <c r="C670" s="166"/>
      <c r="D670" s="166"/>
      <c r="E670" s="166"/>
      <c r="F670" s="166"/>
      <c r="G670" s="166"/>
      <c r="H670" s="167"/>
      <c r="I670" s="167"/>
      <c r="J670" s="147"/>
      <c r="K670" s="167"/>
      <c r="L670" s="147"/>
      <c r="M670" s="147"/>
      <c r="N670" s="147"/>
      <c r="O670" s="167"/>
    </row>
    <row r="671" spans="3:15">
      <c r="C671" s="166"/>
      <c r="D671" s="166"/>
      <c r="E671" s="166"/>
      <c r="F671" s="166"/>
      <c r="G671" s="166"/>
      <c r="H671" s="167"/>
      <c r="I671" s="167"/>
      <c r="J671" s="147"/>
      <c r="K671" s="167"/>
      <c r="L671" s="147"/>
      <c r="M671" s="147"/>
      <c r="N671" s="147"/>
      <c r="O671" s="167"/>
    </row>
    <row r="672" spans="3:15">
      <c r="C672" s="166"/>
      <c r="D672" s="166"/>
      <c r="E672" s="166"/>
      <c r="F672" s="166"/>
      <c r="G672" s="166"/>
      <c r="H672" s="167"/>
      <c r="I672" s="167"/>
      <c r="J672" s="147"/>
      <c r="K672" s="167"/>
      <c r="L672" s="147"/>
      <c r="M672" s="147"/>
      <c r="N672" s="147"/>
      <c r="O672" s="167"/>
    </row>
    <row r="673" spans="3:15">
      <c r="C673" s="166"/>
      <c r="D673" s="166"/>
      <c r="E673" s="166"/>
      <c r="F673" s="166"/>
      <c r="G673" s="166"/>
      <c r="H673" s="167"/>
      <c r="I673" s="167"/>
      <c r="J673" s="147"/>
      <c r="K673" s="167"/>
      <c r="L673" s="147"/>
      <c r="M673" s="147"/>
      <c r="N673" s="147"/>
      <c r="O673" s="167"/>
    </row>
    <row r="674" spans="3:15">
      <c r="C674" s="166"/>
      <c r="D674" s="166"/>
      <c r="E674" s="166"/>
      <c r="F674" s="166"/>
      <c r="G674" s="166"/>
      <c r="H674" s="167"/>
      <c r="I674" s="167"/>
      <c r="J674" s="147"/>
      <c r="K674" s="167"/>
      <c r="L674" s="147"/>
      <c r="M674" s="147"/>
      <c r="N674" s="147"/>
      <c r="O674" s="167"/>
    </row>
    <row r="675" spans="3:15">
      <c r="C675" s="166"/>
      <c r="D675" s="166"/>
      <c r="E675" s="166"/>
      <c r="F675" s="166"/>
      <c r="G675" s="166"/>
      <c r="H675" s="167"/>
      <c r="I675" s="167"/>
      <c r="J675" s="147"/>
      <c r="K675" s="167"/>
      <c r="L675" s="147"/>
      <c r="M675" s="147"/>
      <c r="N675" s="147"/>
      <c r="O675" s="167"/>
    </row>
    <row r="676" spans="3:15">
      <c r="C676" s="166"/>
      <c r="D676" s="166"/>
      <c r="E676" s="166"/>
      <c r="F676" s="166"/>
      <c r="G676" s="166"/>
      <c r="H676" s="167"/>
      <c r="I676" s="167"/>
      <c r="J676" s="147"/>
      <c r="K676" s="167"/>
      <c r="L676" s="147"/>
      <c r="M676" s="147"/>
      <c r="N676" s="147"/>
      <c r="O676" s="167"/>
    </row>
    <row r="677" spans="3:15">
      <c r="C677" s="166"/>
      <c r="D677" s="166"/>
      <c r="E677" s="166"/>
      <c r="F677" s="166"/>
      <c r="G677" s="166"/>
      <c r="H677" s="167"/>
      <c r="I677" s="167"/>
      <c r="J677" s="147"/>
      <c r="K677" s="167"/>
      <c r="L677" s="147"/>
      <c r="M677" s="147"/>
      <c r="N677" s="147"/>
      <c r="O677" s="167"/>
    </row>
    <row r="678" spans="3:15">
      <c r="C678" s="166"/>
      <c r="D678" s="166"/>
      <c r="E678" s="166"/>
      <c r="F678" s="166"/>
      <c r="G678" s="166"/>
      <c r="H678" s="167"/>
      <c r="I678" s="167"/>
      <c r="J678" s="147"/>
      <c r="K678" s="167"/>
      <c r="L678" s="147"/>
      <c r="M678" s="147"/>
      <c r="N678" s="147"/>
      <c r="O678" s="167"/>
    </row>
    <row r="679" spans="3:15">
      <c r="C679" s="166"/>
      <c r="D679" s="166"/>
      <c r="E679" s="166"/>
      <c r="F679" s="166"/>
      <c r="G679" s="166"/>
      <c r="H679" s="167"/>
      <c r="I679" s="167"/>
      <c r="J679" s="147"/>
      <c r="K679" s="167"/>
      <c r="L679" s="147"/>
      <c r="M679" s="147"/>
      <c r="N679" s="147"/>
      <c r="O679" s="167"/>
    </row>
    <row r="680" spans="3:15">
      <c r="C680" s="166"/>
      <c r="D680" s="166"/>
      <c r="E680" s="166"/>
      <c r="F680" s="166"/>
      <c r="G680" s="166"/>
      <c r="H680" s="167"/>
      <c r="I680" s="167"/>
      <c r="J680" s="147"/>
      <c r="K680" s="167"/>
      <c r="L680" s="147"/>
      <c r="M680" s="147"/>
      <c r="N680" s="147"/>
      <c r="O680" s="167"/>
    </row>
    <row r="681" spans="3:15">
      <c r="C681" s="166"/>
      <c r="D681" s="166"/>
      <c r="E681" s="166"/>
      <c r="F681" s="166"/>
      <c r="G681" s="166"/>
      <c r="H681" s="167"/>
      <c r="I681" s="167"/>
      <c r="J681" s="147"/>
      <c r="K681" s="167"/>
      <c r="L681" s="147"/>
      <c r="M681" s="147"/>
      <c r="N681" s="147"/>
      <c r="O681" s="167"/>
    </row>
    <row r="682" spans="3:15">
      <c r="C682" s="166"/>
      <c r="D682" s="166"/>
      <c r="E682" s="166"/>
      <c r="F682" s="166"/>
      <c r="G682" s="166"/>
      <c r="H682" s="167"/>
      <c r="I682" s="167"/>
      <c r="J682" s="147"/>
      <c r="K682" s="167"/>
      <c r="L682" s="147"/>
      <c r="M682" s="147"/>
      <c r="N682" s="147"/>
      <c r="O682" s="167"/>
    </row>
    <row r="683" spans="3:15">
      <c r="C683" s="166"/>
      <c r="D683" s="166"/>
      <c r="E683" s="166"/>
      <c r="F683" s="166"/>
      <c r="G683" s="166"/>
      <c r="H683" s="167"/>
      <c r="I683" s="167"/>
      <c r="J683" s="147"/>
      <c r="K683" s="167"/>
      <c r="L683" s="147"/>
      <c r="M683" s="147"/>
      <c r="N683" s="147"/>
      <c r="O683" s="167"/>
    </row>
    <row r="684" spans="3:15">
      <c r="C684" s="166"/>
      <c r="D684" s="166"/>
      <c r="E684" s="166"/>
      <c r="F684" s="166"/>
      <c r="G684" s="166"/>
      <c r="H684" s="167"/>
      <c r="I684" s="167"/>
      <c r="J684" s="147"/>
      <c r="K684" s="167"/>
      <c r="L684" s="147"/>
      <c r="M684" s="147"/>
      <c r="N684" s="147"/>
      <c r="O684" s="167"/>
    </row>
    <row r="685" spans="3:15">
      <c r="C685" s="166"/>
      <c r="D685" s="166"/>
      <c r="E685" s="166"/>
      <c r="F685" s="166"/>
      <c r="G685" s="166"/>
      <c r="H685" s="167"/>
      <c r="I685" s="167"/>
      <c r="J685" s="147"/>
      <c r="K685" s="167"/>
      <c r="L685" s="147"/>
      <c r="M685" s="147"/>
      <c r="N685" s="147"/>
      <c r="O685" s="167"/>
    </row>
    <row r="686" spans="3:15">
      <c r="C686" s="166"/>
      <c r="D686" s="166"/>
      <c r="E686" s="166"/>
      <c r="F686" s="166"/>
      <c r="G686" s="166"/>
      <c r="H686" s="167"/>
      <c r="I686" s="167"/>
      <c r="J686" s="147"/>
      <c r="K686" s="167"/>
      <c r="L686" s="147"/>
      <c r="M686" s="147"/>
      <c r="N686" s="147"/>
      <c r="O686" s="167"/>
    </row>
    <row r="687" spans="3:15">
      <c r="C687" s="166"/>
      <c r="D687" s="166"/>
      <c r="E687" s="166"/>
      <c r="F687" s="166"/>
      <c r="G687" s="166"/>
      <c r="H687" s="167"/>
      <c r="I687" s="167"/>
      <c r="J687" s="147"/>
      <c r="K687" s="167"/>
      <c r="L687" s="147"/>
      <c r="M687" s="147"/>
      <c r="N687" s="147"/>
      <c r="O687" s="167"/>
    </row>
    <row r="688" spans="3:15">
      <c r="C688" s="166"/>
      <c r="D688" s="166"/>
      <c r="E688" s="166"/>
      <c r="F688" s="166"/>
      <c r="G688" s="166"/>
      <c r="H688" s="167"/>
      <c r="I688" s="167"/>
      <c r="J688" s="147"/>
      <c r="K688" s="167"/>
      <c r="L688" s="147"/>
      <c r="M688" s="147"/>
      <c r="N688" s="147"/>
      <c r="O688" s="167"/>
    </row>
    <row r="689" spans="3:15">
      <c r="C689" s="166"/>
      <c r="D689" s="166"/>
      <c r="E689" s="166"/>
      <c r="F689" s="166"/>
      <c r="G689" s="166"/>
      <c r="H689" s="167"/>
      <c r="I689" s="167"/>
      <c r="J689" s="147"/>
      <c r="K689" s="167"/>
      <c r="L689" s="147"/>
      <c r="M689" s="147"/>
      <c r="N689" s="147"/>
      <c r="O689" s="167"/>
    </row>
    <row r="690" spans="3:15">
      <c r="C690" s="166"/>
      <c r="D690" s="166"/>
      <c r="E690" s="166"/>
      <c r="F690" s="166"/>
      <c r="G690" s="166"/>
      <c r="H690" s="167"/>
      <c r="I690" s="167"/>
      <c r="J690" s="147"/>
      <c r="K690" s="167"/>
      <c r="L690" s="147"/>
      <c r="M690" s="147"/>
      <c r="N690" s="147"/>
      <c r="O690" s="167"/>
    </row>
    <row r="691" spans="3:15">
      <c r="C691" s="166"/>
      <c r="D691" s="166"/>
      <c r="E691" s="166"/>
      <c r="F691" s="166"/>
      <c r="G691" s="166"/>
      <c r="H691" s="167"/>
      <c r="I691" s="167"/>
      <c r="J691" s="147"/>
      <c r="K691" s="167"/>
      <c r="L691" s="147"/>
      <c r="M691" s="147"/>
      <c r="N691" s="147"/>
      <c r="O691" s="167"/>
    </row>
    <row r="692" spans="3:15">
      <c r="C692" s="166"/>
      <c r="D692" s="166"/>
      <c r="E692" s="166"/>
      <c r="F692" s="166"/>
      <c r="G692" s="166"/>
      <c r="H692" s="167"/>
      <c r="I692" s="167"/>
      <c r="J692" s="147"/>
      <c r="K692" s="167"/>
      <c r="L692" s="147"/>
      <c r="M692" s="147"/>
      <c r="N692" s="147"/>
      <c r="O692" s="167"/>
    </row>
    <row r="693" spans="3:15">
      <c r="C693" s="166"/>
      <c r="D693" s="166"/>
      <c r="E693" s="166"/>
      <c r="F693" s="166"/>
      <c r="G693" s="166"/>
      <c r="H693" s="167"/>
      <c r="I693" s="167"/>
      <c r="J693" s="147"/>
      <c r="K693" s="167"/>
      <c r="L693" s="147"/>
      <c r="M693" s="147"/>
      <c r="N693" s="147"/>
      <c r="O693" s="167"/>
    </row>
    <row r="694" spans="3:15">
      <c r="C694" s="166"/>
      <c r="D694" s="166"/>
      <c r="E694" s="166"/>
      <c r="F694" s="166"/>
      <c r="G694" s="166"/>
      <c r="H694" s="167"/>
      <c r="I694" s="167"/>
      <c r="J694" s="147"/>
      <c r="K694" s="167"/>
      <c r="L694" s="147"/>
      <c r="M694" s="147"/>
      <c r="N694" s="147"/>
      <c r="O694" s="167"/>
    </row>
    <row r="695" spans="3:15">
      <c r="C695" s="166"/>
      <c r="D695" s="166"/>
      <c r="E695" s="166"/>
      <c r="F695" s="166"/>
      <c r="G695" s="166"/>
      <c r="H695" s="167"/>
      <c r="I695" s="167"/>
      <c r="J695" s="147"/>
      <c r="K695" s="167"/>
      <c r="L695" s="147"/>
      <c r="M695" s="147"/>
      <c r="N695" s="147"/>
      <c r="O695" s="167"/>
    </row>
    <row r="696" spans="3:15">
      <c r="C696" s="166"/>
      <c r="D696" s="166"/>
      <c r="E696" s="166"/>
      <c r="F696" s="166"/>
      <c r="G696" s="166"/>
      <c r="H696" s="167"/>
      <c r="I696" s="167"/>
      <c r="J696" s="147"/>
      <c r="K696" s="167"/>
      <c r="L696" s="147"/>
      <c r="M696" s="147"/>
      <c r="N696" s="147"/>
      <c r="O696" s="167"/>
    </row>
    <row r="697" spans="3:15">
      <c r="C697" s="166"/>
      <c r="D697" s="166"/>
      <c r="E697" s="166"/>
      <c r="F697" s="166"/>
      <c r="G697" s="166"/>
      <c r="H697" s="167"/>
      <c r="I697" s="167"/>
      <c r="J697" s="147"/>
      <c r="K697" s="167"/>
      <c r="L697" s="147"/>
      <c r="M697" s="147"/>
      <c r="N697" s="147"/>
      <c r="O697" s="167"/>
    </row>
    <row r="698" spans="3:15">
      <c r="C698" s="166"/>
      <c r="D698" s="166"/>
      <c r="E698" s="166"/>
      <c r="F698" s="166"/>
      <c r="G698" s="166"/>
      <c r="H698" s="167"/>
      <c r="I698" s="167"/>
      <c r="J698" s="147"/>
      <c r="K698" s="167"/>
      <c r="L698" s="147"/>
      <c r="M698" s="147"/>
      <c r="N698" s="147"/>
      <c r="O698" s="167"/>
    </row>
    <row r="699" spans="3:15">
      <c r="C699" s="166"/>
      <c r="D699" s="166"/>
      <c r="E699" s="166"/>
      <c r="F699" s="166"/>
      <c r="G699" s="166"/>
      <c r="H699" s="167"/>
      <c r="I699" s="167"/>
      <c r="J699" s="147"/>
      <c r="K699" s="167"/>
      <c r="L699" s="147"/>
      <c r="M699" s="147"/>
      <c r="N699" s="147"/>
      <c r="O699" s="167"/>
    </row>
    <row r="700" spans="3:15">
      <c r="C700" s="166"/>
      <c r="D700" s="166"/>
      <c r="E700" s="166"/>
      <c r="F700" s="166"/>
      <c r="G700" s="166"/>
      <c r="H700" s="167"/>
      <c r="I700" s="167"/>
      <c r="J700" s="147"/>
      <c r="K700" s="167"/>
      <c r="L700" s="147"/>
      <c r="M700" s="147"/>
      <c r="N700" s="147"/>
      <c r="O700" s="167"/>
    </row>
    <row r="701" spans="3:15">
      <c r="C701" s="166"/>
      <c r="D701" s="166"/>
      <c r="E701" s="166"/>
      <c r="F701" s="166"/>
      <c r="G701" s="166"/>
      <c r="H701" s="167"/>
      <c r="I701" s="167"/>
      <c r="J701" s="147"/>
      <c r="K701" s="167"/>
      <c r="L701" s="147"/>
      <c r="M701" s="147"/>
      <c r="N701" s="147"/>
      <c r="O701" s="167"/>
    </row>
    <row r="702" spans="3:15">
      <c r="C702" s="166"/>
      <c r="D702" s="166"/>
      <c r="E702" s="166"/>
      <c r="F702" s="166"/>
      <c r="G702" s="166"/>
      <c r="H702" s="167"/>
      <c r="I702" s="167"/>
      <c r="J702" s="147"/>
      <c r="K702" s="167"/>
      <c r="L702" s="147"/>
      <c r="M702" s="147"/>
      <c r="N702" s="147"/>
      <c r="O702" s="167"/>
    </row>
    <row r="703" spans="3:15">
      <c r="C703" s="166"/>
      <c r="D703" s="166"/>
      <c r="E703" s="166"/>
      <c r="F703" s="166"/>
      <c r="G703" s="166"/>
      <c r="H703" s="167"/>
      <c r="I703" s="167"/>
      <c r="J703" s="147"/>
      <c r="K703" s="167"/>
      <c r="L703" s="147"/>
      <c r="M703" s="147"/>
      <c r="N703" s="147"/>
      <c r="O703" s="167"/>
    </row>
    <row r="704" spans="3:15">
      <c r="C704" s="166"/>
      <c r="D704" s="166"/>
      <c r="E704" s="166"/>
      <c r="F704" s="166"/>
      <c r="G704" s="166"/>
      <c r="H704" s="167"/>
      <c r="I704" s="167"/>
      <c r="J704" s="147"/>
      <c r="K704" s="167"/>
      <c r="L704" s="147"/>
      <c r="M704" s="147"/>
      <c r="N704" s="147"/>
      <c r="O704" s="167"/>
    </row>
    <row r="705" spans="3:15">
      <c r="C705" s="166"/>
      <c r="D705" s="166"/>
      <c r="E705" s="166"/>
      <c r="F705" s="166"/>
      <c r="G705" s="166"/>
      <c r="H705" s="167"/>
      <c r="I705" s="167"/>
      <c r="J705" s="147"/>
      <c r="K705" s="167"/>
      <c r="L705" s="147"/>
      <c r="M705" s="147"/>
      <c r="N705" s="147"/>
      <c r="O705" s="167"/>
    </row>
    <row r="706" spans="3:15">
      <c r="C706" s="166"/>
      <c r="D706" s="166"/>
      <c r="E706" s="166"/>
      <c r="F706" s="166"/>
      <c r="G706" s="166"/>
      <c r="H706" s="167"/>
      <c r="I706" s="167"/>
      <c r="J706" s="147"/>
      <c r="K706" s="167"/>
      <c r="L706" s="147"/>
      <c r="M706" s="147"/>
      <c r="N706" s="147"/>
      <c r="O706" s="167"/>
    </row>
    <row r="707" spans="3:15">
      <c r="C707" s="166"/>
      <c r="D707" s="166"/>
      <c r="E707" s="166"/>
      <c r="F707" s="166"/>
      <c r="G707" s="166"/>
      <c r="H707" s="167"/>
      <c r="I707" s="167"/>
      <c r="J707" s="147"/>
      <c r="K707" s="167"/>
      <c r="L707" s="147"/>
      <c r="M707" s="147"/>
      <c r="N707" s="147"/>
      <c r="O707" s="167"/>
    </row>
    <row r="708" spans="3:15">
      <c r="C708" s="166"/>
      <c r="D708" s="166"/>
      <c r="E708" s="166"/>
      <c r="F708" s="166"/>
      <c r="G708" s="166"/>
      <c r="H708" s="167"/>
      <c r="I708" s="167"/>
      <c r="J708" s="147"/>
      <c r="K708" s="167"/>
      <c r="L708" s="147"/>
      <c r="M708" s="147"/>
      <c r="N708" s="147"/>
      <c r="O708" s="167"/>
    </row>
    <row r="709" spans="3:15">
      <c r="C709" s="166"/>
      <c r="D709" s="166"/>
      <c r="E709" s="166"/>
      <c r="F709" s="166"/>
      <c r="G709" s="166"/>
      <c r="H709" s="167"/>
      <c r="I709" s="167"/>
      <c r="J709" s="147"/>
      <c r="K709" s="167"/>
      <c r="L709" s="147"/>
      <c r="M709" s="147"/>
      <c r="N709" s="147"/>
      <c r="O709" s="167"/>
    </row>
    <row r="710" spans="3:15">
      <c r="C710" s="166"/>
      <c r="D710" s="166"/>
      <c r="E710" s="166"/>
      <c r="F710" s="166"/>
      <c r="G710" s="166"/>
      <c r="H710" s="167"/>
      <c r="I710" s="167"/>
      <c r="J710" s="147"/>
      <c r="K710" s="167"/>
      <c r="L710" s="147"/>
      <c r="M710" s="147"/>
      <c r="N710" s="147"/>
      <c r="O710" s="167"/>
    </row>
    <row r="711" spans="3:15">
      <c r="C711" s="166"/>
      <c r="D711" s="166"/>
      <c r="E711" s="166"/>
      <c r="F711" s="166"/>
      <c r="G711" s="166"/>
      <c r="H711" s="167"/>
      <c r="I711" s="167"/>
      <c r="J711" s="147"/>
      <c r="K711" s="167"/>
      <c r="L711" s="147"/>
      <c r="M711" s="147"/>
      <c r="N711" s="147"/>
      <c r="O711" s="167"/>
    </row>
    <row r="712" spans="3:15">
      <c r="C712" s="166"/>
      <c r="D712" s="166"/>
      <c r="E712" s="166"/>
      <c r="F712" s="166"/>
      <c r="G712" s="166"/>
      <c r="H712" s="167"/>
      <c r="I712" s="167"/>
      <c r="J712" s="147"/>
      <c r="K712" s="167"/>
      <c r="L712" s="147"/>
      <c r="M712" s="147"/>
      <c r="N712" s="147"/>
      <c r="O712" s="167"/>
    </row>
    <row r="713" spans="3:15">
      <c r="C713" s="166"/>
      <c r="D713" s="166"/>
      <c r="E713" s="166"/>
      <c r="F713" s="166"/>
      <c r="G713" s="166"/>
      <c r="H713" s="167"/>
      <c r="I713" s="167"/>
      <c r="J713" s="147"/>
      <c r="K713" s="167"/>
      <c r="L713" s="147"/>
      <c r="M713" s="147"/>
      <c r="N713" s="147"/>
      <c r="O713" s="167"/>
    </row>
    <row r="714" spans="3:15">
      <c r="C714" s="166"/>
      <c r="D714" s="166"/>
      <c r="E714" s="166"/>
      <c r="F714" s="166"/>
      <c r="G714" s="166"/>
      <c r="H714" s="167"/>
      <c r="I714" s="167"/>
      <c r="J714" s="147"/>
      <c r="K714" s="167"/>
      <c r="L714" s="147"/>
      <c r="M714" s="147"/>
      <c r="N714" s="147"/>
      <c r="O714" s="167"/>
    </row>
    <row r="715" spans="3:15">
      <c r="C715" s="166"/>
      <c r="D715" s="166"/>
      <c r="E715" s="166"/>
      <c r="F715" s="166"/>
      <c r="G715" s="166"/>
      <c r="H715" s="167"/>
      <c r="I715" s="167"/>
      <c r="J715" s="147"/>
      <c r="K715" s="167"/>
      <c r="L715" s="147"/>
      <c r="M715" s="147"/>
      <c r="N715" s="147"/>
      <c r="O715" s="167"/>
    </row>
    <row r="716" spans="3:15">
      <c r="C716" s="166"/>
      <c r="D716" s="166"/>
      <c r="E716" s="166"/>
      <c r="F716" s="166"/>
      <c r="G716" s="166"/>
      <c r="H716" s="167"/>
      <c r="I716" s="167"/>
      <c r="J716" s="147"/>
      <c r="K716" s="167"/>
      <c r="L716" s="147"/>
      <c r="M716" s="147"/>
      <c r="N716" s="147"/>
      <c r="O716" s="167"/>
    </row>
    <row r="717" spans="3:15">
      <c r="C717" s="166"/>
      <c r="D717" s="166"/>
      <c r="E717" s="166"/>
      <c r="F717" s="166"/>
      <c r="G717" s="166"/>
      <c r="H717" s="167"/>
      <c r="I717" s="167"/>
      <c r="J717" s="147"/>
      <c r="K717" s="167"/>
      <c r="L717" s="147"/>
      <c r="M717" s="147"/>
      <c r="N717" s="147"/>
      <c r="O717" s="167"/>
    </row>
    <row r="718" spans="3:15">
      <c r="C718" s="166"/>
      <c r="D718" s="166"/>
      <c r="E718" s="166"/>
      <c r="F718" s="166"/>
      <c r="G718" s="166"/>
      <c r="H718" s="167"/>
      <c r="I718" s="167"/>
      <c r="J718" s="147"/>
      <c r="K718" s="167"/>
      <c r="L718" s="147"/>
      <c r="M718" s="147"/>
      <c r="N718" s="147"/>
      <c r="O718" s="167"/>
    </row>
    <row r="719" spans="3:15">
      <c r="C719" s="166"/>
      <c r="D719" s="166"/>
      <c r="E719" s="166"/>
      <c r="F719" s="166"/>
      <c r="G719" s="166"/>
      <c r="H719" s="167"/>
      <c r="I719" s="167"/>
      <c r="J719" s="147"/>
      <c r="K719" s="167"/>
      <c r="L719" s="147"/>
      <c r="M719" s="147"/>
      <c r="N719" s="147"/>
      <c r="O719" s="167"/>
    </row>
    <row r="720" spans="3:15">
      <c r="C720" s="166"/>
      <c r="D720" s="166"/>
      <c r="E720" s="166"/>
      <c r="F720" s="166"/>
      <c r="G720" s="166"/>
      <c r="H720" s="167"/>
      <c r="I720" s="167"/>
      <c r="J720" s="147"/>
      <c r="K720" s="167"/>
      <c r="L720" s="147"/>
      <c r="M720" s="147"/>
      <c r="N720" s="147"/>
      <c r="O720" s="167"/>
    </row>
    <row r="721" spans="3:15">
      <c r="C721" s="166"/>
      <c r="D721" s="166"/>
      <c r="E721" s="166"/>
      <c r="F721" s="166"/>
      <c r="G721" s="166"/>
      <c r="H721" s="167"/>
      <c r="I721" s="167"/>
      <c r="J721" s="147"/>
      <c r="K721" s="167"/>
      <c r="L721" s="147"/>
      <c r="M721" s="147"/>
      <c r="N721" s="147"/>
      <c r="O721" s="167"/>
    </row>
    <row r="722" spans="3:15">
      <c r="C722" s="166"/>
      <c r="D722" s="166"/>
      <c r="E722" s="166"/>
      <c r="F722" s="166"/>
      <c r="G722" s="166"/>
      <c r="H722" s="167"/>
      <c r="I722" s="167"/>
      <c r="J722" s="147"/>
      <c r="K722" s="167"/>
      <c r="L722" s="147"/>
      <c r="M722" s="147"/>
      <c r="N722" s="147"/>
      <c r="O722" s="167"/>
    </row>
    <row r="723" spans="3:15">
      <c r="C723" s="166"/>
      <c r="D723" s="166"/>
      <c r="E723" s="166"/>
      <c r="F723" s="166"/>
      <c r="G723" s="166"/>
      <c r="H723" s="167"/>
      <c r="I723" s="167"/>
      <c r="J723" s="147"/>
      <c r="K723" s="167"/>
      <c r="L723" s="147"/>
      <c r="M723" s="147"/>
      <c r="N723" s="147"/>
      <c r="O723" s="167"/>
    </row>
    <row r="724" spans="3:15">
      <c r="C724" s="166"/>
      <c r="D724" s="166"/>
      <c r="E724" s="166"/>
      <c r="F724" s="166"/>
      <c r="G724" s="166"/>
      <c r="H724" s="167"/>
      <c r="I724" s="167"/>
      <c r="J724" s="147"/>
      <c r="K724" s="167"/>
      <c r="L724" s="147"/>
      <c r="M724" s="147"/>
      <c r="N724" s="147"/>
      <c r="O724" s="167"/>
    </row>
    <row r="725" spans="3:15">
      <c r="C725" s="166"/>
      <c r="D725" s="166"/>
      <c r="E725" s="166"/>
      <c r="F725" s="166"/>
      <c r="G725" s="166"/>
      <c r="H725" s="167"/>
      <c r="I725" s="167"/>
      <c r="J725" s="147"/>
      <c r="K725" s="167"/>
      <c r="L725" s="147"/>
      <c r="M725" s="147"/>
      <c r="N725" s="147"/>
      <c r="O725" s="167"/>
    </row>
    <row r="726" spans="3:15">
      <c r="C726" s="166"/>
      <c r="D726" s="166"/>
      <c r="E726" s="166"/>
      <c r="F726" s="166"/>
      <c r="G726" s="166"/>
      <c r="H726" s="167"/>
      <c r="I726" s="167"/>
      <c r="J726" s="147"/>
      <c r="K726" s="167"/>
      <c r="L726" s="147"/>
      <c r="M726" s="147"/>
      <c r="N726" s="147"/>
      <c r="O726" s="167"/>
    </row>
    <row r="727" spans="3:15">
      <c r="C727" s="166"/>
      <c r="D727" s="166"/>
      <c r="E727" s="166"/>
      <c r="F727" s="166"/>
      <c r="G727" s="166"/>
      <c r="H727" s="167"/>
      <c r="I727" s="167"/>
      <c r="J727" s="147"/>
      <c r="K727" s="167"/>
      <c r="L727" s="147"/>
      <c r="M727" s="147"/>
      <c r="N727" s="147"/>
      <c r="O727" s="167"/>
    </row>
    <row r="728" spans="3:15">
      <c r="C728" s="166"/>
      <c r="D728" s="166"/>
      <c r="E728" s="166"/>
      <c r="F728" s="166"/>
      <c r="G728" s="166"/>
      <c r="H728" s="167"/>
      <c r="I728" s="167"/>
      <c r="J728" s="147"/>
      <c r="K728" s="167"/>
      <c r="L728" s="147"/>
      <c r="M728" s="147"/>
      <c r="N728" s="147"/>
      <c r="O728" s="167"/>
    </row>
    <row r="729" spans="3:15">
      <c r="C729" s="166"/>
      <c r="D729" s="166"/>
      <c r="E729" s="166"/>
      <c r="F729" s="166"/>
      <c r="G729" s="166"/>
      <c r="H729" s="167"/>
      <c r="I729" s="167"/>
      <c r="J729" s="147"/>
      <c r="K729" s="167"/>
      <c r="L729" s="147"/>
      <c r="M729" s="147"/>
      <c r="N729" s="147"/>
      <c r="O729" s="167"/>
    </row>
    <row r="730" spans="3:15">
      <c r="C730" s="166"/>
      <c r="D730" s="166"/>
      <c r="E730" s="166"/>
      <c r="F730" s="166"/>
      <c r="G730" s="166"/>
      <c r="H730" s="167"/>
      <c r="I730" s="167"/>
      <c r="J730" s="147"/>
      <c r="K730" s="167"/>
      <c r="L730" s="147"/>
      <c r="M730" s="147"/>
      <c r="N730" s="147"/>
      <c r="O730" s="167"/>
    </row>
    <row r="731" spans="3:15">
      <c r="C731" s="166"/>
      <c r="D731" s="166"/>
      <c r="E731" s="166"/>
      <c r="F731" s="166"/>
      <c r="G731" s="166"/>
      <c r="H731" s="167"/>
      <c r="I731" s="167"/>
      <c r="J731" s="147"/>
      <c r="K731" s="167"/>
      <c r="L731" s="147"/>
      <c r="M731" s="147"/>
      <c r="N731" s="147"/>
      <c r="O731" s="167"/>
    </row>
    <row r="732" spans="3:15">
      <c r="C732" s="166"/>
      <c r="D732" s="166"/>
      <c r="E732" s="166"/>
      <c r="F732" s="166"/>
      <c r="G732" s="166"/>
      <c r="H732" s="167"/>
      <c r="I732" s="167"/>
      <c r="J732" s="147"/>
      <c r="K732" s="167"/>
      <c r="L732" s="147"/>
      <c r="M732" s="147"/>
      <c r="N732" s="147"/>
      <c r="O732" s="167"/>
    </row>
    <row r="733" spans="3:15">
      <c r="C733" s="166"/>
      <c r="D733" s="166"/>
      <c r="E733" s="166"/>
      <c r="F733" s="166"/>
      <c r="G733" s="166"/>
      <c r="H733" s="167"/>
      <c r="I733" s="167"/>
      <c r="J733" s="147"/>
      <c r="K733" s="167"/>
      <c r="L733" s="147"/>
      <c r="M733" s="147"/>
      <c r="N733" s="147"/>
      <c r="O733" s="167"/>
    </row>
    <row r="734" spans="3:15">
      <c r="C734" s="166"/>
      <c r="D734" s="166"/>
      <c r="E734" s="166"/>
      <c r="F734" s="166"/>
      <c r="G734" s="166"/>
      <c r="H734" s="167"/>
      <c r="I734" s="167"/>
      <c r="J734" s="147"/>
      <c r="K734" s="167"/>
      <c r="L734" s="147"/>
      <c r="M734" s="147"/>
      <c r="N734" s="147"/>
      <c r="O734" s="167"/>
    </row>
    <row r="735" spans="3:15">
      <c r="C735" s="166"/>
      <c r="D735" s="166"/>
      <c r="E735" s="166"/>
      <c r="F735" s="166"/>
      <c r="G735" s="166"/>
      <c r="H735" s="167"/>
      <c r="I735" s="167"/>
      <c r="J735" s="147"/>
      <c r="K735" s="167"/>
      <c r="L735" s="147"/>
      <c r="M735" s="147"/>
      <c r="N735" s="147"/>
      <c r="O735" s="167"/>
    </row>
    <row r="736" spans="3:15">
      <c r="C736" s="166"/>
      <c r="D736" s="166"/>
      <c r="E736" s="166"/>
      <c r="F736" s="166"/>
      <c r="G736" s="166"/>
      <c r="H736" s="167"/>
      <c r="I736" s="167"/>
      <c r="J736" s="147"/>
      <c r="K736" s="167"/>
      <c r="L736" s="147"/>
      <c r="M736" s="147"/>
      <c r="N736" s="147"/>
      <c r="O736" s="167"/>
    </row>
    <row r="737" spans="3:15">
      <c r="C737" s="166"/>
      <c r="D737" s="166"/>
      <c r="E737" s="166"/>
      <c r="F737" s="166"/>
      <c r="G737" s="166"/>
      <c r="H737" s="167"/>
      <c r="I737" s="167"/>
      <c r="J737" s="147"/>
      <c r="K737" s="167"/>
      <c r="L737" s="147"/>
      <c r="M737" s="147"/>
      <c r="N737" s="147"/>
      <c r="O737" s="167"/>
    </row>
    <row r="738" spans="3:15">
      <c r="C738" s="166"/>
      <c r="D738" s="166"/>
      <c r="E738" s="166"/>
      <c r="F738" s="166"/>
      <c r="G738" s="166"/>
      <c r="H738" s="167"/>
      <c r="I738" s="167"/>
      <c r="J738" s="147"/>
      <c r="K738" s="167"/>
      <c r="L738" s="147"/>
      <c r="M738" s="147"/>
      <c r="N738" s="147"/>
      <c r="O738" s="167"/>
    </row>
    <row r="739" spans="3:15">
      <c r="C739" s="166"/>
      <c r="D739" s="166"/>
      <c r="E739" s="166"/>
      <c r="F739" s="166"/>
      <c r="G739" s="166"/>
      <c r="H739" s="167"/>
      <c r="I739" s="167"/>
      <c r="J739" s="147"/>
      <c r="K739" s="167"/>
      <c r="L739" s="147"/>
      <c r="M739" s="147"/>
      <c r="N739" s="147"/>
      <c r="O739" s="167"/>
    </row>
    <row r="740" spans="3:15">
      <c r="C740" s="166"/>
      <c r="D740" s="166"/>
      <c r="E740" s="166"/>
      <c r="F740" s="166"/>
      <c r="G740" s="166"/>
      <c r="H740" s="167"/>
      <c r="I740" s="167"/>
      <c r="J740" s="147"/>
      <c r="K740" s="167"/>
      <c r="L740" s="147"/>
      <c r="M740" s="147"/>
      <c r="N740" s="147"/>
      <c r="O740" s="167"/>
    </row>
    <row r="741" spans="3:15">
      <c r="C741" s="166"/>
      <c r="D741" s="166"/>
      <c r="E741" s="166"/>
      <c r="F741" s="166"/>
      <c r="G741" s="166"/>
      <c r="H741" s="167"/>
      <c r="I741" s="167"/>
      <c r="J741" s="147"/>
      <c r="K741" s="167"/>
      <c r="L741" s="147"/>
      <c r="M741" s="147"/>
      <c r="N741" s="147"/>
      <c r="O741" s="167"/>
    </row>
    <row r="742" spans="3:15">
      <c r="C742" s="166"/>
      <c r="D742" s="166"/>
      <c r="E742" s="166"/>
      <c r="F742" s="166"/>
      <c r="G742" s="166"/>
      <c r="H742" s="167"/>
      <c r="I742" s="167"/>
      <c r="J742" s="147"/>
      <c r="K742" s="167"/>
      <c r="L742" s="147"/>
      <c r="M742" s="147"/>
      <c r="N742" s="147"/>
      <c r="O742" s="167"/>
    </row>
    <row r="743" spans="3:15">
      <c r="C743" s="166"/>
      <c r="D743" s="166"/>
      <c r="E743" s="166"/>
      <c r="F743" s="166"/>
      <c r="G743" s="166"/>
      <c r="H743" s="167"/>
      <c r="I743" s="167"/>
      <c r="J743" s="147"/>
      <c r="K743" s="167"/>
      <c r="L743" s="147"/>
      <c r="M743" s="147"/>
      <c r="N743" s="147"/>
      <c r="O743" s="167"/>
    </row>
    <row r="744" spans="3:15">
      <c r="C744" s="166"/>
      <c r="D744" s="166"/>
      <c r="E744" s="166"/>
      <c r="F744" s="166"/>
      <c r="G744" s="166"/>
      <c r="H744" s="167"/>
      <c r="I744" s="167"/>
      <c r="J744" s="147"/>
      <c r="K744" s="167"/>
      <c r="L744" s="147"/>
      <c r="M744" s="147"/>
      <c r="N744" s="147"/>
      <c r="O744" s="167"/>
    </row>
    <row r="745" spans="3:15">
      <c r="C745" s="166"/>
      <c r="D745" s="166"/>
      <c r="E745" s="166"/>
      <c r="F745" s="166"/>
      <c r="G745" s="166"/>
      <c r="H745" s="167"/>
      <c r="I745" s="167"/>
      <c r="J745" s="147"/>
      <c r="K745" s="167"/>
      <c r="L745" s="147"/>
      <c r="M745" s="147"/>
      <c r="N745" s="147"/>
      <c r="O745" s="167"/>
    </row>
    <row r="746" spans="3:15">
      <c r="C746" s="166"/>
      <c r="D746" s="166"/>
      <c r="E746" s="166"/>
      <c r="F746" s="166"/>
      <c r="G746" s="166"/>
      <c r="H746" s="167"/>
      <c r="I746" s="167"/>
      <c r="J746" s="147"/>
      <c r="K746" s="167"/>
      <c r="L746" s="147"/>
      <c r="M746" s="147"/>
      <c r="N746" s="147"/>
      <c r="O746" s="167"/>
    </row>
    <row r="747" spans="3:15">
      <c r="C747" s="166"/>
      <c r="D747" s="166"/>
      <c r="E747" s="166"/>
      <c r="F747" s="166"/>
      <c r="G747" s="166"/>
      <c r="H747" s="167"/>
      <c r="I747" s="167"/>
      <c r="J747" s="147"/>
      <c r="K747" s="167"/>
      <c r="L747" s="147"/>
      <c r="M747" s="147"/>
      <c r="N747" s="147"/>
      <c r="O747" s="167"/>
    </row>
    <row r="748" spans="3:15">
      <c r="C748" s="166"/>
      <c r="D748" s="166"/>
      <c r="E748" s="166"/>
      <c r="F748" s="166"/>
      <c r="G748" s="166"/>
      <c r="H748" s="167"/>
      <c r="I748" s="167"/>
      <c r="J748" s="147"/>
      <c r="K748" s="167"/>
      <c r="L748" s="147"/>
      <c r="M748" s="147"/>
      <c r="N748" s="147"/>
      <c r="O748" s="167"/>
    </row>
    <row r="749" spans="3:15">
      <c r="C749" s="166"/>
      <c r="D749" s="166"/>
      <c r="E749" s="166"/>
      <c r="F749" s="166"/>
      <c r="G749" s="166"/>
      <c r="H749" s="167"/>
      <c r="I749" s="167"/>
      <c r="J749" s="147"/>
      <c r="K749" s="167"/>
      <c r="L749" s="147"/>
      <c r="M749" s="147"/>
      <c r="N749" s="147"/>
      <c r="O749" s="167"/>
    </row>
    <row r="750" spans="3:15">
      <c r="C750" s="166"/>
      <c r="D750" s="166"/>
      <c r="E750" s="166"/>
      <c r="F750" s="166"/>
      <c r="G750" s="166"/>
      <c r="H750" s="167"/>
      <c r="I750" s="167"/>
      <c r="J750" s="147"/>
      <c r="K750" s="167"/>
      <c r="L750" s="147"/>
      <c r="M750" s="147"/>
      <c r="N750" s="147"/>
      <c r="O750" s="167"/>
    </row>
    <row r="751" spans="3:15">
      <c r="C751" s="166"/>
      <c r="D751" s="166"/>
      <c r="E751" s="166"/>
      <c r="F751" s="166"/>
      <c r="G751" s="166"/>
      <c r="H751" s="167"/>
      <c r="I751" s="167"/>
      <c r="J751" s="147"/>
      <c r="K751" s="167"/>
      <c r="L751" s="147"/>
      <c r="M751" s="147"/>
      <c r="N751" s="147"/>
      <c r="O751" s="167"/>
    </row>
    <row r="752" spans="3:15">
      <c r="C752" s="166"/>
      <c r="D752" s="166"/>
      <c r="E752" s="166"/>
      <c r="F752" s="166"/>
      <c r="G752" s="166"/>
      <c r="H752" s="167"/>
      <c r="I752" s="167"/>
      <c r="J752" s="147"/>
      <c r="K752" s="167"/>
      <c r="L752" s="147"/>
      <c r="M752" s="147"/>
      <c r="N752" s="147"/>
      <c r="O752" s="167"/>
    </row>
    <row r="753" spans="3:15">
      <c r="C753" s="166"/>
      <c r="D753" s="166"/>
      <c r="E753" s="166"/>
      <c r="F753" s="166"/>
      <c r="G753" s="166"/>
      <c r="H753" s="167"/>
      <c r="I753" s="167"/>
      <c r="J753" s="147"/>
      <c r="K753" s="167"/>
      <c r="L753" s="147"/>
      <c r="M753" s="147"/>
      <c r="N753" s="147"/>
      <c r="O753" s="167"/>
    </row>
    <row r="754" spans="3:15">
      <c r="C754" s="166"/>
      <c r="D754" s="166"/>
      <c r="E754" s="166"/>
      <c r="F754" s="166"/>
      <c r="G754" s="166"/>
      <c r="H754" s="167"/>
      <c r="I754" s="167"/>
      <c r="J754" s="147"/>
      <c r="K754" s="167"/>
      <c r="L754" s="147"/>
      <c r="M754" s="147"/>
      <c r="N754" s="147"/>
      <c r="O754" s="167"/>
    </row>
    <row r="755" spans="3:15">
      <c r="C755" s="166"/>
      <c r="D755" s="166"/>
      <c r="E755" s="166"/>
      <c r="F755" s="166"/>
      <c r="G755" s="166"/>
      <c r="H755" s="167"/>
      <c r="I755" s="167"/>
      <c r="J755" s="147"/>
      <c r="K755" s="167"/>
      <c r="L755" s="147"/>
      <c r="M755" s="147"/>
      <c r="N755" s="147"/>
      <c r="O755" s="167"/>
    </row>
    <row r="756" spans="3:15">
      <c r="C756" s="166"/>
      <c r="D756" s="166"/>
      <c r="E756" s="166"/>
      <c r="F756" s="166"/>
      <c r="G756" s="166"/>
      <c r="H756" s="167"/>
      <c r="I756" s="167"/>
      <c r="J756" s="147"/>
      <c r="K756" s="167"/>
      <c r="L756" s="147"/>
      <c r="M756" s="147"/>
      <c r="N756" s="147"/>
      <c r="O756" s="167"/>
    </row>
    <row r="757" spans="3:15">
      <c r="C757" s="166"/>
      <c r="D757" s="166"/>
      <c r="E757" s="166"/>
      <c r="F757" s="166"/>
      <c r="G757" s="166"/>
      <c r="H757" s="167"/>
      <c r="I757" s="167"/>
      <c r="J757" s="147"/>
      <c r="K757" s="167"/>
      <c r="L757" s="147"/>
      <c r="M757" s="147"/>
      <c r="N757" s="147"/>
      <c r="O757" s="167"/>
    </row>
    <row r="758" spans="3:15">
      <c r="C758" s="166"/>
      <c r="D758" s="166"/>
      <c r="E758" s="166"/>
      <c r="F758" s="166"/>
      <c r="G758" s="166"/>
      <c r="H758" s="167"/>
      <c r="I758" s="167"/>
      <c r="J758" s="147"/>
      <c r="K758" s="167"/>
      <c r="L758" s="147"/>
      <c r="M758" s="147"/>
      <c r="N758" s="147"/>
      <c r="O758" s="167"/>
    </row>
    <row r="759" spans="3:15">
      <c r="C759" s="166"/>
      <c r="D759" s="166"/>
      <c r="E759" s="166"/>
      <c r="F759" s="166"/>
      <c r="G759" s="166"/>
      <c r="H759" s="167"/>
      <c r="I759" s="167"/>
      <c r="J759" s="147"/>
      <c r="K759" s="167"/>
      <c r="L759" s="147"/>
      <c r="M759" s="147"/>
      <c r="N759" s="147"/>
      <c r="O759" s="167"/>
    </row>
    <row r="760" spans="3:15">
      <c r="C760" s="166"/>
      <c r="D760" s="166"/>
      <c r="E760" s="166"/>
      <c r="F760" s="166"/>
      <c r="G760" s="166"/>
      <c r="H760" s="167"/>
      <c r="I760" s="167"/>
      <c r="J760" s="147"/>
      <c r="K760" s="167"/>
      <c r="L760" s="147"/>
      <c r="M760" s="147"/>
      <c r="N760" s="147"/>
      <c r="O760" s="167"/>
    </row>
    <row r="761" spans="3:15">
      <c r="C761" s="166"/>
      <c r="D761" s="166"/>
      <c r="E761" s="166"/>
      <c r="F761" s="166"/>
      <c r="G761" s="166"/>
      <c r="H761" s="167"/>
      <c r="I761" s="167"/>
      <c r="J761" s="147"/>
      <c r="K761" s="167"/>
      <c r="L761" s="147"/>
      <c r="M761" s="147"/>
      <c r="N761" s="147"/>
      <c r="O761" s="167"/>
    </row>
    <row r="762" spans="3:15">
      <c r="C762" s="166"/>
      <c r="D762" s="166"/>
      <c r="E762" s="166"/>
      <c r="F762" s="166"/>
      <c r="G762" s="166"/>
      <c r="H762" s="167"/>
      <c r="I762" s="167"/>
      <c r="J762" s="147"/>
      <c r="K762" s="167"/>
      <c r="L762" s="147"/>
      <c r="M762" s="147"/>
      <c r="N762" s="147"/>
      <c r="O762" s="167"/>
    </row>
    <row r="763" spans="3:15">
      <c r="C763" s="166"/>
      <c r="D763" s="166"/>
      <c r="E763" s="166"/>
      <c r="F763" s="166"/>
      <c r="G763" s="166"/>
      <c r="H763" s="167"/>
      <c r="I763" s="167"/>
      <c r="J763" s="147"/>
      <c r="K763" s="167"/>
      <c r="L763" s="147"/>
      <c r="M763" s="147"/>
      <c r="N763" s="147"/>
      <c r="O763" s="167"/>
    </row>
    <row r="764" spans="3:15">
      <c r="C764" s="166"/>
      <c r="D764" s="166"/>
      <c r="E764" s="166"/>
      <c r="F764" s="166"/>
      <c r="G764" s="166"/>
      <c r="H764" s="167"/>
      <c r="I764" s="167"/>
      <c r="J764" s="147"/>
      <c r="K764" s="167"/>
      <c r="L764" s="147"/>
      <c r="M764" s="147"/>
      <c r="N764" s="147"/>
      <c r="O764" s="167"/>
    </row>
    <row r="765" spans="3:15">
      <c r="C765" s="166"/>
      <c r="D765" s="166"/>
      <c r="E765" s="166"/>
      <c r="F765" s="166"/>
      <c r="G765" s="166"/>
      <c r="H765" s="167"/>
      <c r="I765" s="167"/>
      <c r="J765" s="147"/>
      <c r="K765" s="167"/>
      <c r="L765" s="147"/>
      <c r="M765" s="147"/>
      <c r="N765" s="147"/>
      <c r="O765" s="167"/>
    </row>
    <row r="766" spans="3:15">
      <c r="C766" s="166"/>
      <c r="D766" s="166"/>
      <c r="E766" s="166"/>
      <c r="F766" s="166"/>
      <c r="G766" s="166"/>
      <c r="H766" s="167"/>
      <c r="I766" s="167"/>
      <c r="J766" s="147"/>
      <c r="K766" s="167"/>
      <c r="L766" s="147"/>
      <c r="M766" s="147"/>
      <c r="N766" s="147"/>
      <c r="O766" s="167"/>
    </row>
    <row r="767" spans="3:15">
      <c r="C767" s="166"/>
      <c r="D767" s="166"/>
      <c r="E767" s="166"/>
      <c r="F767" s="166"/>
      <c r="G767" s="166"/>
      <c r="H767" s="167"/>
      <c r="I767" s="167"/>
      <c r="J767" s="147"/>
      <c r="K767" s="167"/>
      <c r="L767" s="147"/>
      <c r="M767" s="147"/>
      <c r="N767" s="147"/>
      <c r="O767" s="167"/>
    </row>
    <row r="768" spans="3:15">
      <c r="C768" s="166"/>
      <c r="D768" s="166"/>
      <c r="E768" s="166"/>
      <c r="F768" s="166"/>
      <c r="G768" s="166"/>
      <c r="H768" s="167"/>
      <c r="I768" s="167"/>
      <c r="J768" s="147"/>
      <c r="K768" s="167"/>
      <c r="L768" s="147"/>
      <c r="M768" s="147"/>
      <c r="N768" s="147"/>
      <c r="O768" s="167"/>
    </row>
    <row r="769" spans="3:15">
      <c r="C769" s="166"/>
      <c r="D769" s="166"/>
      <c r="E769" s="166"/>
      <c r="F769" s="166"/>
      <c r="G769" s="166"/>
      <c r="H769" s="167"/>
      <c r="I769" s="167"/>
      <c r="J769" s="147"/>
      <c r="K769" s="167"/>
      <c r="L769" s="147"/>
      <c r="M769" s="147"/>
      <c r="N769" s="147"/>
      <c r="O769" s="167"/>
    </row>
    <row r="770" spans="3:15">
      <c r="C770" s="166"/>
      <c r="D770" s="166"/>
      <c r="E770" s="166"/>
      <c r="F770" s="166"/>
      <c r="G770" s="166"/>
      <c r="H770" s="167"/>
      <c r="I770" s="167"/>
      <c r="J770" s="147"/>
      <c r="K770" s="167"/>
      <c r="L770" s="147"/>
      <c r="M770" s="147"/>
      <c r="N770" s="147"/>
      <c r="O770" s="167"/>
    </row>
    <row r="771" spans="3:15">
      <c r="C771" s="166"/>
      <c r="D771" s="166"/>
      <c r="E771" s="166"/>
      <c r="F771" s="166"/>
      <c r="G771" s="166"/>
      <c r="H771" s="167"/>
      <c r="I771" s="167"/>
      <c r="J771" s="147"/>
      <c r="K771" s="167"/>
      <c r="L771" s="147"/>
      <c r="M771" s="147"/>
      <c r="N771" s="147"/>
      <c r="O771" s="167"/>
    </row>
    <row r="772" spans="3:15">
      <c r="C772" s="166"/>
      <c r="D772" s="166"/>
      <c r="E772" s="166"/>
      <c r="F772" s="166"/>
      <c r="G772" s="166"/>
      <c r="H772" s="167"/>
      <c r="I772" s="167"/>
      <c r="J772" s="147"/>
      <c r="K772" s="167"/>
      <c r="L772" s="147"/>
      <c r="M772" s="147"/>
      <c r="N772" s="147"/>
      <c r="O772" s="167"/>
    </row>
    <row r="773" spans="3:15">
      <c r="C773" s="166"/>
      <c r="D773" s="166"/>
      <c r="E773" s="166"/>
      <c r="F773" s="166"/>
      <c r="G773" s="166"/>
      <c r="H773" s="167"/>
      <c r="I773" s="167"/>
      <c r="J773" s="147"/>
      <c r="K773" s="167"/>
      <c r="L773" s="147"/>
      <c r="M773" s="147"/>
      <c r="N773" s="147"/>
      <c r="O773" s="167"/>
    </row>
    <row r="774" spans="3:15">
      <c r="C774" s="166"/>
      <c r="D774" s="166"/>
      <c r="E774" s="166"/>
      <c r="F774" s="166"/>
      <c r="G774" s="166"/>
      <c r="H774" s="167"/>
      <c r="I774" s="167"/>
      <c r="J774" s="147"/>
      <c r="K774" s="167"/>
      <c r="L774" s="147"/>
      <c r="M774" s="147"/>
      <c r="N774" s="147"/>
      <c r="O774" s="167"/>
    </row>
    <row r="775" spans="3:15">
      <c r="C775" s="166"/>
      <c r="D775" s="166"/>
      <c r="E775" s="166"/>
      <c r="F775" s="166"/>
      <c r="G775" s="166"/>
      <c r="H775" s="167"/>
      <c r="I775" s="167"/>
      <c r="J775" s="147"/>
      <c r="K775" s="167"/>
      <c r="L775" s="147"/>
      <c r="M775" s="147"/>
      <c r="N775" s="147"/>
      <c r="O775" s="167"/>
    </row>
    <row r="776" spans="3:15">
      <c r="C776" s="166"/>
      <c r="D776" s="166"/>
      <c r="E776" s="166"/>
      <c r="F776" s="166"/>
      <c r="G776" s="166"/>
      <c r="H776" s="167"/>
      <c r="I776" s="167"/>
      <c r="J776" s="147"/>
      <c r="K776" s="167"/>
      <c r="L776" s="147"/>
      <c r="M776" s="147"/>
      <c r="N776" s="147"/>
      <c r="O776" s="167"/>
    </row>
    <row r="777" spans="3:15">
      <c r="C777" s="166"/>
      <c r="D777" s="166"/>
      <c r="E777" s="166"/>
      <c r="F777" s="166"/>
      <c r="G777" s="166"/>
      <c r="H777" s="167"/>
      <c r="I777" s="167"/>
      <c r="J777" s="147"/>
      <c r="K777" s="167"/>
      <c r="L777" s="147"/>
      <c r="M777" s="147"/>
      <c r="N777" s="147"/>
      <c r="O777" s="167"/>
    </row>
    <row r="778" spans="3:15">
      <c r="C778" s="166"/>
      <c r="D778" s="166"/>
      <c r="E778" s="166"/>
      <c r="F778" s="166"/>
      <c r="G778" s="166"/>
      <c r="H778" s="167"/>
      <c r="I778" s="167"/>
      <c r="J778" s="147"/>
      <c r="K778" s="167"/>
      <c r="L778" s="147"/>
      <c r="M778" s="147"/>
      <c r="N778" s="147"/>
      <c r="O778" s="167"/>
    </row>
    <row r="779" spans="3:15">
      <c r="C779" s="166"/>
      <c r="D779" s="166"/>
      <c r="E779" s="166"/>
      <c r="F779" s="166"/>
      <c r="G779" s="166"/>
      <c r="H779" s="167"/>
      <c r="I779" s="167"/>
      <c r="J779" s="147"/>
      <c r="K779" s="167"/>
      <c r="L779" s="147"/>
      <c r="M779" s="147"/>
      <c r="N779" s="147"/>
      <c r="O779" s="167"/>
    </row>
    <row r="780" spans="3:15">
      <c r="C780" s="166"/>
      <c r="D780" s="166"/>
      <c r="E780" s="166"/>
      <c r="F780" s="166"/>
      <c r="G780" s="166"/>
      <c r="H780" s="167"/>
      <c r="I780" s="167"/>
      <c r="J780" s="147"/>
      <c r="K780" s="167"/>
      <c r="L780" s="147"/>
      <c r="M780" s="147"/>
      <c r="N780" s="147"/>
      <c r="O780" s="167"/>
    </row>
    <row r="781" spans="3:15">
      <c r="C781" s="166"/>
      <c r="D781" s="166"/>
      <c r="E781" s="166"/>
      <c r="F781" s="166"/>
      <c r="G781" s="166"/>
      <c r="H781" s="167"/>
      <c r="I781" s="167"/>
      <c r="J781" s="147"/>
      <c r="K781" s="167"/>
      <c r="L781" s="147"/>
      <c r="M781" s="147"/>
      <c r="N781" s="147"/>
      <c r="O781" s="167"/>
    </row>
    <row r="782" spans="3:15">
      <c r="C782" s="166"/>
      <c r="D782" s="166"/>
      <c r="E782" s="166"/>
      <c r="F782" s="166"/>
      <c r="G782" s="166"/>
      <c r="H782" s="167"/>
      <c r="I782" s="167"/>
      <c r="J782" s="147"/>
      <c r="K782" s="167"/>
      <c r="L782" s="147"/>
      <c r="M782" s="147"/>
      <c r="N782" s="147"/>
      <c r="O782" s="167"/>
    </row>
    <row r="783" spans="3:15">
      <c r="C783" s="166"/>
      <c r="D783" s="166"/>
      <c r="E783" s="166"/>
      <c r="F783" s="166"/>
      <c r="G783" s="166"/>
      <c r="H783" s="167"/>
      <c r="I783" s="167"/>
      <c r="J783" s="147"/>
      <c r="K783" s="167"/>
      <c r="L783" s="147"/>
      <c r="M783" s="147"/>
      <c r="N783" s="147"/>
      <c r="O783" s="167"/>
    </row>
    <row r="784" spans="3:15">
      <c r="C784" s="166"/>
      <c r="D784" s="166"/>
      <c r="E784" s="166"/>
      <c r="F784" s="166"/>
      <c r="G784" s="166"/>
      <c r="H784" s="167"/>
      <c r="I784" s="167"/>
      <c r="J784" s="147"/>
      <c r="K784" s="167"/>
      <c r="L784" s="147"/>
      <c r="M784" s="147"/>
      <c r="N784" s="147"/>
      <c r="O784" s="167"/>
    </row>
    <row r="785" spans="3:15">
      <c r="C785" s="166"/>
      <c r="D785" s="166"/>
      <c r="E785" s="166"/>
      <c r="F785" s="166"/>
      <c r="G785" s="166"/>
      <c r="H785" s="167"/>
      <c r="I785" s="167"/>
      <c r="J785" s="147"/>
      <c r="K785" s="167"/>
      <c r="L785" s="147"/>
      <c r="M785" s="147"/>
      <c r="N785" s="147"/>
      <c r="O785" s="167"/>
    </row>
    <row r="786" spans="3:15">
      <c r="C786" s="166"/>
      <c r="D786" s="166"/>
      <c r="E786" s="166"/>
      <c r="F786" s="166"/>
      <c r="G786" s="166"/>
      <c r="H786" s="167"/>
      <c r="I786" s="167"/>
      <c r="J786" s="147"/>
      <c r="K786" s="167"/>
      <c r="L786" s="147"/>
      <c r="M786" s="147"/>
      <c r="N786" s="147"/>
      <c r="O786" s="167"/>
    </row>
    <row r="787" spans="3:15">
      <c r="C787" s="166"/>
      <c r="D787" s="166"/>
      <c r="E787" s="166"/>
      <c r="F787" s="166"/>
      <c r="G787" s="166"/>
      <c r="H787" s="167"/>
      <c r="I787" s="167"/>
      <c r="J787" s="147"/>
      <c r="K787" s="167"/>
      <c r="L787" s="147"/>
      <c r="M787" s="147"/>
      <c r="N787" s="147"/>
      <c r="O787" s="167"/>
    </row>
    <row r="788" spans="3:15">
      <c r="C788" s="166"/>
      <c r="D788" s="166"/>
      <c r="E788" s="166"/>
      <c r="F788" s="166"/>
      <c r="G788" s="166"/>
      <c r="H788" s="167"/>
      <c r="I788" s="167"/>
      <c r="J788" s="147"/>
      <c r="K788" s="167"/>
      <c r="L788" s="147"/>
      <c r="M788" s="147"/>
      <c r="N788" s="147"/>
      <c r="O788" s="167"/>
    </row>
    <row r="789" spans="3:15">
      <c r="C789" s="166"/>
      <c r="D789" s="166"/>
      <c r="E789" s="166"/>
      <c r="F789" s="166"/>
      <c r="G789" s="166"/>
      <c r="H789" s="167"/>
      <c r="I789" s="167"/>
      <c r="J789" s="147"/>
      <c r="K789" s="167"/>
      <c r="L789" s="147"/>
      <c r="M789" s="147"/>
      <c r="N789" s="147"/>
      <c r="O789" s="167"/>
    </row>
    <row r="790" spans="3:15">
      <c r="C790" s="166"/>
      <c r="D790" s="166"/>
      <c r="E790" s="166"/>
      <c r="F790" s="166"/>
      <c r="G790" s="166"/>
      <c r="H790" s="167"/>
      <c r="I790" s="167"/>
      <c r="J790" s="147"/>
      <c r="K790" s="167"/>
      <c r="L790" s="147"/>
      <c r="M790" s="147"/>
      <c r="N790" s="147"/>
      <c r="O790" s="167"/>
    </row>
    <row r="791" spans="3:15">
      <c r="C791" s="166"/>
      <c r="D791" s="166"/>
      <c r="E791" s="166"/>
      <c r="F791" s="166"/>
      <c r="G791" s="166"/>
      <c r="H791" s="167"/>
      <c r="I791" s="167"/>
      <c r="J791" s="147"/>
      <c r="K791" s="167"/>
      <c r="L791" s="147"/>
      <c r="M791" s="147"/>
      <c r="N791" s="147"/>
      <c r="O791" s="167"/>
    </row>
    <row r="792" spans="3:15">
      <c r="C792" s="166"/>
      <c r="D792" s="166"/>
      <c r="E792" s="166"/>
      <c r="F792" s="166"/>
      <c r="G792" s="166"/>
      <c r="H792" s="167"/>
      <c r="I792" s="167"/>
      <c r="J792" s="147"/>
      <c r="K792" s="167"/>
      <c r="L792" s="147"/>
      <c r="M792" s="147"/>
      <c r="N792" s="147"/>
      <c r="O792" s="167"/>
    </row>
    <row r="793" spans="3:15">
      <c r="C793" s="166"/>
      <c r="D793" s="166"/>
      <c r="E793" s="166"/>
      <c r="F793" s="166"/>
      <c r="G793" s="166"/>
      <c r="H793" s="167"/>
      <c r="I793" s="167"/>
      <c r="J793" s="147"/>
      <c r="K793" s="167"/>
      <c r="L793" s="147"/>
      <c r="M793" s="147"/>
      <c r="N793" s="147"/>
      <c r="O793" s="167"/>
    </row>
    <row r="794" spans="3:15">
      <c r="C794" s="166"/>
      <c r="D794" s="166"/>
      <c r="E794" s="166"/>
      <c r="F794" s="166"/>
      <c r="G794" s="166"/>
      <c r="H794" s="167"/>
      <c r="I794" s="167"/>
      <c r="J794" s="147"/>
      <c r="K794" s="167"/>
      <c r="L794" s="147"/>
      <c r="M794" s="147"/>
      <c r="N794" s="147"/>
      <c r="O794" s="167"/>
    </row>
    <row r="795" spans="3:15">
      <c r="C795" s="166"/>
      <c r="D795" s="166"/>
      <c r="E795" s="166"/>
      <c r="F795" s="166"/>
      <c r="G795" s="166"/>
      <c r="H795" s="167"/>
      <c r="I795" s="167"/>
      <c r="J795" s="147"/>
      <c r="K795" s="167"/>
      <c r="L795" s="147"/>
      <c r="M795" s="147"/>
      <c r="N795" s="147"/>
      <c r="O795" s="167"/>
    </row>
    <row r="796" spans="3:15">
      <c r="C796" s="166"/>
      <c r="D796" s="166"/>
      <c r="E796" s="166"/>
      <c r="F796" s="166"/>
      <c r="G796" s="166"/>
      <c r="H796" s="167"/>
      <c r="I796" s="167"/>
      <c r="J796" s="147"/>
      <c r="K796" s="167"/>
      <c r="L796" s="147"/>
      <c r="M796" s="147"/>
      <c r="N796" s="147"/>
      <c r="O796" s="167"/>
    </row>
    <row r="797" spans="3:15">
      <c r="C797" s="166"/>
      <c r="D797" s="166"/>
      <c r="E797" s="166"/>
      <c r="F797" s="166"/>
      <c r="G797" s="166"/>
      <c r="H797" s="167"/>
      <c r="I797" s="167"/>
      <c r="J797" s="147"/>
      <c r="K797" s="167"/>
      <c r="L797" s="147"/>
      <c r="M797" s="147"/>
      <c r="N797" s="147"/>
      <c r="O797" s="167"/>
    </row>
    <row r="798" spans="3:15">
      <c r="C798" s="166"/>
      <c r="D798" s="166"/>
      <c r="E798" s="166"/>
      <c r="F798" s="166"/>
      <c r="G798" s="166"/>
      <c r="H798" s="167"/>
      <c r="I798" s="167"/>
      <c r="J798" s="147"/>
      <c r="K798" s="167"/>
      <c r="L798" s="147"/>
      <c r="M798" s="147"/>
      <c r="N798" s="147"/>
      <c r="O798" s="167"/>
    </row>
    <row r="799" spans="3:15">
      <c r="C799" s="166"/>
      <c r="D799" s="166"/>
      <c r="E799" s="166"/>
      <c r="F799" s="166"/>
      <c r="G799" s="166"/>
      <c r="H799" s="167"/>
      <c r="I799" s="167"/>
      <c r="J799" s="147"/>
      <c r="K799" s="167"/>
      <c r="L799" s="147"/>
      <c r="M799" s="147"/>
      <c r="N799" s="147"/>
      <c r="O799" s="167"/>
    </row>
    <row r="800" spans="3:15">
      <c r="C800" s="166"/>
      <c r="D800" s="166"/>
      <c r="E800" s="166"/>
      <c r="F800" s="166"/>
      <c r="G800" s="166"/>
      <c r="H800" s="167"/>
      <c r="I800" s="167"/>
      <c r="J800" s="147"/>
      <c r="K800" s="167"/>
      <c r="L800" s="147"/>
      <c r="M800" s="147"/>
      <c r="N800" s="147"/>
      <c r="O800" s="167"/>
    </row>
    <row r="801" spans="3:15">
      <c r="C801" s="166"/>
      <c r="D801" s="166"/>
      <c r="E801" s="166"/>
      <c r="F801" s="166"/>
      <c r="G801" s="166"/>
      <c r="H801" s="167"/>
      <c r="I801" s="167"/>
      <c r="J801" s="147"/>
      <c r="K801" s="167"/>
      <c r="L801" s="147"/>
      <c r="M801" s="147"/>
      <c r="N801" s="147"/>
      <c r="O801" s="167"/>
    </row>
    <row r="802" spans="3:15">
      <c r="C802" s="166"/>
      <c r="D802" s="166"/>
      <c r="E802" s="166"/>
      <c r="F802" s="166"/>
      <c r="G802" s="166"/>
      <c r="H802" s="167"/>
      <c r="I802" s="167"/>
      <c r="J802" s="147"/>
      <c r="K802" s="167"/>
      <c r="L802" s="147"/>
      <c r="M802" s="147"/>
      <c r="N802" s="147"/>
      <c r="O802" s="167"/>
    </row>
    <row r="803" spans="3:15">
      <c r="C803" s="166"/>
      <c r="D803" s="166"/>
      <c r="E803" s="166"/>
      <c r="F803" s="166"/>
      <c r="G803" s="166"/>
      <c r="H803" s="167"/>
      <c r="I803" s="167"/>
      <c r="J803" s="147"/>
      <c r="K803" s="167"/>
      <c r="L803" s="147"/>
      <c r="M803" s="147"/>
      <c r="N803" s="147"/>
      <c r="O803" s="167"/>
    </row>
    <row r="804" spans="3:15">
      <c r="C804" s="166"/>
      <c r="D804" s="166"/>
      <c r="E804" s="166"/>
      <c r="F804" s="166"/>
      <c r="G804" s="166"/>
      <c r="H804" s="167"/>
      <c r="I804" s="167"/>
      <c r="J804" s="147"/>
      <c r="K804" s="167"/>
      <c r="L804" s="147"/>
      <c r="M804" s="147"/>
      <c r="N804" s="147"/>
      <c r="O804" s="167"/>
    </row>
    <row r="805" spans="3:15">
      <c r="C805" s="166"/>
      <c r="D805" s="166"/>
      <c r="E805" s="166"/>
      <c r="F805" s="166"/>
      <c r="G805" s="166"/>
      <c r="H805" s="167"/>
      <c r="I805" s="167"/>
      <c r="J805" s="147"/>
      <c r="K805" s="167"/>
      <c r="L805" s="147"/>
      <c r="M805" s="147"/>
      <c r="N805" s="147"/>
      <c r="O805" s="167"/>
    </row>
    <row r="806" spans="3:15">
      <c r="C806" s="166"/>
      <c r="D806" s="166"/>
      <c r="E806" s="166"/>
      <c r="F806" s="166"/>
      <c r="G806" s="166"/>
      <c r="H806" s="167"/>
      <c r="I806" s="167"/>
      <c r="J806" s="147"/>
      <c r="K806" s="167"/>
      <c r="L806" s="147"/>
      <c r="M806" s="147"/>
      <c r="N806" s="147"/>
      <c r="O806" s="167"/>
    </row>
    <row r="807" spans="3:15">
      <c r="C807" s="166"/>
      <c r="D807" s="166"/>
      <c r="E807" s="166"/>
      <c r="F807" s="166"/>
      <c r="G807" s="166"/>
      <c r="H807" s="167"/>
      <c r="I807" s="167"/>
      <c r="J807" s="147"/>
      <c r="K807" s="167"/>
      <c r="L807" s="147"/>
      <c r="M807" s="147"/>
      <c r="N807" s="147"/>
      <c r="O807" s="167"/>
    </row>
    <row r="808" spans="3:15">
      <c r="C808" s="166"/>
      <c r="D808" s="166"/>
      <c r="E808" s="166"/>
      <c r="F808" s="166"/>
      <c r="G808" s="166"/>
      <c r="H808" s="167"/>
      <c r="I808" s="167"/>
      <c r="J808" s="147"/>
      <c r="K808" s="167"/>
      <c r="L808" s="147"/>
      <c r="M808" s="147"/>
      <c r="N808" s="147"/>
      <c r="O808" s="167"/>
    </row>
    <row r="809" spans="3:15">
      <c r="C809" s="166"/>
      <c r="D809" s="166"/>
      <c r="E809" s="166"/>
      <c r="F809" s="166"/>
      <c r="G809" s="166"/>
      <c r="H809" s="167"/>
      <c r="I809" s="167"/>
      <c r="J809" s="147"/>
      <c r="K809" s="167"/>
      <c r="L809" s="147"/>
      <c r="M809" s="147"/>
      <c r="N809" s="147"/>
      <c r="O809" s="167"/>
    </row>
    <row r="810" spans="3:15">
      <c r="C810" s="166"/>
      <c r="D810" s="166"/>
      <c r="E810" s="166"/>
      <c r="F810" s="166"/>
      <c r="G810" s="166"/>
      <c r="H810" s="167"/>
      <c r="I810" s="167"/>
      <c r="J810" s="147"/>
      <c r="K810" s="167"/>
      <c r="L810" s="147"/>
      <c r="M810" s="147"/>
      <c r="N810" s="147"/>
      <c r="O810" s="167"/>
    </row>
    <row r="811" spans="3:15">
      <c r="C811" s="166"/>
      <c r="D811" s="166"/>
      <c r="E811" s="166"/>
      <c r="F811" s="166"/>
      <c r="G811" s="166"/>
      <c r="H811" s="167"/>
      <c r="I811" s="167"/>
      <c r="J811" s="147"/>
      <c r="K811" s="167"/>
      <c r="L811" s="147"/>
      <c r="M811" s="147"/>
      <c r="N811" s="147"/>
      <c r="O811" s="167"/>
    </row>
    <row r="812" spans="3:15">
      <c r="C812" s="166"/>
      <c r="D812" s="166"/>
      <c r="E812" s="166"/>
      <c r="F812" s="166"/>
      <c r="G812" s="166"/>
      <c r="H812" s="167"/>
      <c r="I812" s="167"/>
      <c r="J812" s="147"/>
      <c r="K812" s="167"/>
      <c r="L812" s="147"/>
      <c r="M812" s="147"/>
      <c r="N812" s="147"/>
      <c r="O812" s="167"/>
    </row>
    <row r="813" spans="3:15">
      <c r="C813" s="166"/>
      <c r="D813" s="166"/>
      <c r="E813" s="166"/>
      <c r="F813" s="166"/>
      <c r="G813" s="166"/>
      <c r="H813" s="167"/>
      <c r="I813" s="167"/>
      <c r="J813" s="147"/>
      <c r="K813" s="167"/>
      <c r="L813" s="147"/>
      <c r="M813" s="147"/>
      <c r="N813" s="147"/>
      <c r="O813" s="167"/>
    </row>
    <row r="814" spans="3:15">
      <c r="C814" s="166"/>
      <c r="D814" s="166"/>
      <c r="E814" s="166"/>
      <c r="F814" s="166"/>
      <c r="G814" s="166"/>
      <c r="H814" s="167"/>
      <c r="I814" s="167"/>
      <c r="J814" s="147"/>
      <c r="K814" s="167"/>
      <c r="L814" s="147"/>
      <c r="M814" s="147"/>
      <c r="N814" s="147"/>
      <c r="O814" s="167"/>
    </row>
    <row r="815" spans="3:15">
      <c r="C815" s="166"/>
      <c r="D815" s="166"/>
      <c r="E815" s="166"/>
      <c r="F815" s="166"/>
      <c r="G815" s="166"/>
      <c r="H815" s="167"/>
      <c r="I815" s="167"/>
      <c r="J815" s="147"/>
      <c r="K815" s="167"/>
      <c r="L815" s="147"/>
      <c r="M815" s="147"/>
      <c r="N815" s="147"/>
      <c r="O815" s="167"/>
    </row>
    <row r="816" spans="3:15">
      <c r="C816" s="166"/>
      <c r="D816" s="166"/>
      <c r="E816" s="166"/>
      <c r="F816" s="166"/>
      <c r="G816" s="166"/>
      <c r="H816" s="167"/>
      <c r="I816" s="167"/>
      <c r="J816" s="147"/>
      <c r="K816" s="167"/>
      <c r="L816" s="147"/>
      <c r="M816" s="147"/>
      <c r="N816" s="147"/>
      <c r="O816" s="167"/>
    </row>
    <row r="817" spans="3:15">
      <c r="C817" s="166"/>
      <c r="D817" s="166"/>
      <c r="E817" s="166"/>
      <c r="F817" s="166"/>
      <c r="G817" s="166"/>
      <c r="H817" s="167"/>
      <c r="I817" s="167"/>
      <c r="J817" s="147"/>
      <c r="K817" s="167"/>
      <c r="L817" s="147"/>
      <c r="M817" s="147"/>
      <c r="N817" s="147"/>
      <c r="O817" s="167"/>
    </row>
    <row r="818" spans="3:15">
      <c r="C818" s="166"/>
      <c r="D818" s="166"/>
      <c r="E818" s="166"/>
      <c r="F818" s="166"/>
      <c r="G818" s="166"/>
      <c r="H818" s="167"/>
      <c r="I818" s="167"/>
      <c r="J818" s="147"/>
      <c r="K818" s="167"/>
      <c r="L818" s="147"/>
      <c r="M818" s="147"/>
      <c r="N818" s="147"/>
      <c r="O818" s="167"/>
    </row>
    <row r="819" spans="3:15">
      <c r="C819" s="166"/>
      <c r="D819" s="166"/>
      <c r="E819" s="166"/>
      <c r="F819" s="166"/>
      <c r="G819" s="166"/>
      <c r="H819" s="167"/>
      <c r="I819" s="167"/>
      <c r="J819" s="147"/>
      <c r="K819" s="167"/>
      <c r="L819" s="147"/>
      <c r="M819" s="147"/>
      <c r="N819" s="147"/>
      <c r="O819" s="167"/>
    </row>
    <row r="820" spans="3:15">
      <c r="C820" s="166"/>
      <c r="D820" s="166"/>
      <c r="E820" s="166"/>
      <c r="F820" s="166"/>
      <c r="G820" s="166"/>
      <c r="H820" s="167"/>
      <c r="I820" s="167"/>
      <c r="J820" s="147"/>
      <c r="K820" s="167"/>
      <c r="L820" s="147"/>
      <c r="M820" s="147"/>
      <c r="N820" s="147"/>
      <c r="O820" s="167"/>
    </row>
    <row r="821" spans="3:15">
      <c r="C821" s="166"/>
      <c r="D821" s="166"/>
      <c r="E821" s="166"/>
      <c r="F821" s="166"/>
      <c r="G821" s="166"/>
      <c r="H821" s="167"/>
      <c r="I821" s="167"/>
      <c r="J821" s="147"/>
      <c r="K821" s="167"/>
      <c r="L821" s="147"/>
      <c r="M821" s="147"/>
      <c r="N821" s="147"/>
      <c r="O821" s="167"/>
    </row>
    <row r="822" spans="3:15">
      <c r="C822" s="166"/>
      <c r="D822" s="166"/>
      <c r="E822" s="166"/>
      <c r="F822" s="166"/>
      <c r="G822" s="166"/>
      <c r="H822" s="167"/>
      <c r="I822" s="167"/>
      <c r="J822" s="147"/>
      <c r="K822" s="167"/>
      <c r="L822" s="147"/>
      <c r="M822" s="147"/>
      <c r="N822" s="147"/>
      <c r="O822" s="167"/>
    </row>
    <row r="823" spans="3:15">
      <c r="C823" s="166"/>
      <c r="D823" s="166"/>
      <c r="E823" s="166"/>
      <c r="F823" s="166"/>
      <c r="G823" s="166"/>
      <c r="H823" s="167"/>
      <c r="I823" s="167"/>
      <c r="J823" s="147"/>
      <c r="K823" s="167"/>
      <c r="L823" s="147"/>
      <c r="M823" s="147"/>
      <c r="N823" s="147"/>
      <c r="O823" s="167"/>
    </row>
    <row r="824" spans="3:15">
      <c r="C824" s="166"/>
      <c r="D824" s="166"/>
      <c r="E824" s="166"/>
      <c r="F824" s="166"/>
      <c r="G824" s="166"/>
      <c r="H824" s="167"/>
      <c r="I824" s="167"/>
      <c r="J824" s="147"/>
      <c r="K824" s="167"/>
      <c r="L824" s="147"/>
      <c r="M824" s="147"/>
      <c r="N824" s="147"/>
      <c r="O824" s="167"/>
    </row>
    <row r="825" spans="3:15">
      <c r="C825" s="166"/>
      <c r="D825" s="166"/>
      <c r="E825" s="166"/>
      <c r="F825" s="166"/>
      <c r="G825" s="166"/>
      <c r="H825" s="167"/>
      <c r="I825" s="167"/>
      <c r="J825" s="147"/>
      <c r="K825" s="167"/>
      <c r="L825" s="147"/>
      <c r="M825" s="147"/>
      <c r="N825" s="147"/>
      <c r="O825" s="167"/>
    </row>
    <row r="826" spans="3:15">
      <c r="C826" s="166"/>
      <c r="D826" s="166"/>
      <c r="E826" s="166"/>
      <c r="F826" s="166"/>
      <c r="G826" s="166"/>
      <c r="H826" s="167"/>
      <c r="I826" s="167"/>
      <c r="J826" s="147"/>
      <c r="K826" s="167"/>
      <c r="L826" s="147"/>
      <c r="M826" s="147"/>
      <c r="N826" s="147"/>
      <c r="O826" s="167"/>
    </row>
    <row r="827" spans="3:15">
      <c r="C827" s="166"/>
      <c r="D827" s="166"/>
      <c r="E827" s="166"/>
      <c r="F827" s="166"/>
      <c r="G827" s="166"/>
      <c r="H827" s="167"/>
      <c r="I827" s="167"/>
      <c r="J827" s="147"/>
      <c r="K827" s="167"/>
      <c r="L827" s="147"/>
      <c r="M827" s="147"/>
      <c r="N827" s="147"/>
      <c r="O827" s="167"/>
    </row>
    <row r="828" spans="3:15">
      <c r="C828" s="166"/>
      <c r="D828" s="166"/>
      <c r="E828" s="166"/>
      <c r="F828" s="166"/>
      <c r="G828" s="166"/>
      <c r="H828" s="167"/>
      <c r="I828" s="167"/>
      <c r="J828" s="147"/>
      <c r="K828" s="167"/>
      <c r="L828" s="147"/>
      <c r="M828" s="147"/>
      <c r="N828" s="147"/>
      <c r="O828" s="167"/>
    </row>
    <row r="829" spans="3:15">
      <c r="C829" s="166"/>
      <c r="D829" s="166"/>
      <c r="E829" s="166"/>
      <c r="F829" s="166"/>
      <c r="G829" s="166"/>
      <c r="H829" s="167"/>
      <c r="I829" s="167"/>
      <c r="J829" s="147"/>
      <c r="K829" s="167"/>
      <c r="L829" s="147"/>
      <c r="M829" s="147"/>
      <c r="N829" s="147"/>
      <c r="O829" s="167"/>
    </row>
    <row r="830" spans="3:15">
      <c r="C830" s="166"/>
      <c r="D830" s="166"/>
      <c r="E830" s="166"/>
      <c r="F830" s="166"/>
      <c r="G830" s="166"/>
      <c r="H830" s="167"/>
      <c r="I830" s="167"/>
      <c r="J830" s="147"/>
      <c r="K830" s="167"/>
      <c r="L830" s="147"/>
      <c r="M830" s="147"/>
      <c r="N830" s="147"/>
      <c r="O830" s="167"/>
    </row>
    <row r="831" spans="3:15">
      <c r="C831" s="166"/>
      <c r="D831" s="166"/>
      <c r="E831" s="166"/>
      <c r="F831" s="166"/>
      <c r="G831" s="166"/>
      <c r="H831" s="167"/>
      <c r="I831" s="167"/>
      <c r="J831" s="147"/>
      <c r="K831" s="167"/>
      <c r="L831" s="147"/>
      <c r="M831" s="147"/>
      <c r="N831" s="147"/>
      <c r="O831" s="167"/>
    </row>
    <row r="832" spans="3:15">
      <c r="C832" s="166"/>
      <c r="D832" s="166"/>
      <c r="E832" s="166"/>
      <c r="F832" s="166"/>
      <c r="G832" s="166"/>
      <c r="H832" s="167"/>
      <c r="I832" s="167"/>
      <c r="J832" s="147"/>
      <c r="K832" s="167"/>
      <c r="L832" s="147"/>
      <c r="M832" s="147"/>
      <c r="N832" s="147"/>
      <c r="O832" s="167"/>
    </row>
    <row r="833" spans="3:15">
      <c r="C833" s="166"/>
      <c r="D833" s="166"/>
      <c r="E833" s="166"/>
      <c r="F833" s="166"/>
      <c r="G833" s="166"/>
      <c r="H833" s="167"/>
      <c r="I833" s="167"/>
      <c r="J833" s="147"/>
      <c r="K833" s="167"/>
      <c r="L833" s="147"/>
      <c r="M833" s="147"/>
      <c r="N833" s="147"/>
      <c r="O833" s="167"/>
    </row>
    <row r="834" spans="3:15">
      <c r="C834" s="166"/>
      <c r="D834" s="166"/>
      <c r="E834" s="166"/>
      <c r="F834" s="166"/>
      <c r="G834" s="166"/>
      <c r="H834" s="167"/>
      <c r="I834" s="167"/>
      <c r="J834" s="147"/>
      <c r="K834" s="167"/>
      <c r="L834" s="147"/>
      <c r="M834" s="147"/>
      <c r="N834" s="147"/>
      <c r="O834" s="167"/>
    </row>
    <row r="835" spans="3:15">
      <c r="C835" s="166"/>
      <c r="D835" s="166"/>
      <c r="E835" s="166"/>
      <c r="F835" s="166"/>
      <c r="G835" s="166"/>
      <c r="H835" s="167"/>
      <c r="I835" s="167"/>
      <c r="J835" s="147"/>
      <c r="K835" s="167"/>
      <c r="L835" s="147"/>
      <c r="M835" s="147"/>
      <c r="N835" s="147"/>
      <c r="O835" s="167"/>
    </row>
    <row r="836" spans="3:15">
      <c r="C836" s="166"/>
      <c r="D836" s="166"/>
      <c r="E836" s="166"/>
      <c r="F836" s="166"/>
      <c r="G836" s="166"/>
      <c r="H836" s="167"/>
      <c r="I836" s="167"/>
      <c r="J836" s="147"/>
      <c r="K836" s="167"/>
      <c r="L836" s="147"/>
      <c r="M836" s="147"/>
      <c r="N836" s="147"/>
      <c r="O836" s="167"/>
    </row>
    <row r="837" spans="3:15">
      <c r="C837" s="166"/>
      <c r="D837" s="166"/>
      <c r="E837" s="166"/>
      <c r="F837" s="166"/>
      <c r="G837" s="166"/>
      <c r="H837" s="167"/>
      <c r="I837" s="167"/>
      <c r="J837" s="147"/>
      <c r="K837" s="167"/>
      <c r="L837" s="147"/>
      <c r="M837" s="147"/>
      <c r="N837" s="147"/>
      <c r="O837" s="167"/>
    </row>
    <row r="838" spans="3:15">
      <c r="C838" s="166"/>
      <c r="D838" s="166"/>
      <c r="E838" s="166"/>
      <c r="F838" s="166"/>
      <c r="G838" s="166"/>
      <c r="H838" s="167"/>
      <c r="I838" s="167"/>
      <c r="J838" s="147"/>
      <c r="K838" s="167"/>
      <c r="L838" s="147"/>
      <c r="M838" s="147"/>
      <c r="N838" s="147"/>
      <c r="O838" s="167"/>
    </row>
    <row r="839" spans="3:15">
      <c r="C839" s="166"/>
      <c r="D839" s="166"/>
      <c r="E839" s="166"/>
      <c r="F839" s="166"/>
      <c r="G839" s="166"/>
      <c r="H839" s="167"/>
      <c r="I839" s="167"/>
      <c r="J839" s="147"/>
      <c r="K839" s="167"/>
      <c r="L839" s="147"/>
      <c r="M839" s="147"/>
      <c r="N839" s="147"/>
      <c r="O839" s="167"/>
    </row>
    <row r="840" spans="3:15">
      <c r="C840" s="166"/>
      <c r="D840" s="166"/>
      <c r="E840" s="166"/>
      <c r="F840" s="166"/>
      <c r="G840" s="166"/>
      <c r="H840" s="167"/>
      <c r="I840" s="167"/>
      <c r="J840" s="147"/>
      <c r="K840" s="167"/>
      <c r="L840" s="147"/>
      <c r="M840" s="147"/>
      <c r="N840" s="147"/>
      <c r="O840" s="167"/>
    </row>
    <row r="841" spans="3:15">
      <c r="C841" s="166"/>
      <c r="D841" s="166"/>
      <c r="E841" s="166"/>
      <c r="F841" s="166"/>
      <c r="G841" s="166"/>
      <c r="H841" s="167"/>
      <c r="I841" s="167"/>
      <c r="J841" s="147"/>
      <c r="K841" s="167"/>
      <c r="L841" s="147"/>
      <c r="M841" s="147"/>
      <c r="N841" s="147"/>
      <c r="O841" s="167"/>
    </row>
    <row r="842" spans="3:15">
      <c r="C842" s="166"/>
      <c r="D842" s="166"/>
      <c r="E842" s="166"/>
      <c r="F842" s="166"/>
      <c r="G842" s="166"/>
      <c r="H842" s="167"/>
      <c r="I842" s="167"/>
      <c r="J842" s="147"/>
      <c r="K842" s="167"/>
      <c r="L842" s="147"/>
      <c r="M842" s="147"/>
      <c r="N842" s="147"/>
      <c r="O842" s="167"/>
    </row>
    <row r="843" spans="3:15">
      <c r="C843" s="166"/>
      <c r="D843" s="166"/>
      <c r="E843" s="166"/>
      <c r="F843" s="166"/>
      <c r="G843" s="166"/>
      <c r="H843" s="167"/>
      <c r="I843" s="167"/>
      <c r="J843" s="147"/>
      <c r="K843" s="167"/>
      <c r="L843" s="147"/>
      <c r="M843" s="147"/>
      <c r="N843" s="147"/>
      <c r="O843" s="167"/>
    </row>
    <row r="844" spans="3:15">
      <c r="C844" s="166"/>
      <c r="D844" s="166"/>
      <c r="E844" s="166"/>
      <c r="F844" s="166"/>
      <c r="G844" s="166"/>
      <c r="H844" s="167"/>
      <c r="I844" s="167"/>
      <c r="J844" s="147"/>
      <c r="K844" s="167"/>
      <c r="L844" s="147"/>
      <c r="M844" s="147"/>
      <c r="N844" s="147"/>
      <c r="O844" s="167"/>
    </row>
    <row r="845" spans="3:15">
      <c r="C845" s="166"/>
      <c r="D845" s="166"/>
      <c r="E845" s="166"/>
      <c r="F845" s="166"/>
      <c r="G845" s="166"/>
      <c r="H845" s="167"/>
      <c r="I845" s="167"/>
      <c r="J845" s="147"/>
      <c r="K845" s="167"/>
      <c r="L845" s="147"/>
      <c r="M845" s="147"/>
      <c r="N845" s="147"/>
      <c r="O845" s="167"/>
    </row>
    <row r="846" spans="3:15">
      <c r="C846" s="166"/>
      <c r="D846" s="166"/>
      <c r="E846" s="166"/>
      <c r="F846" s="166"/>
      <c r="G846" s="166"/>
      <c r="H846" s="167"/>
      <c r="I846" s="167"/>
      <c r="J846" s="147"/>
      <c r="K846" s="167"/>
      <c r="L846" s="147"/>
      <c r="M846" s="147"/>
      <c r="N846" s="147"/>
      <c r="O846" s="167"/>
    </row>
    <row r="847" spans="3:15">
      <c r="C847" s="166"/>
      <c r="D847" s="166"/>
      <c r="E847" s="166"/>
      <c r="F847" s="166"/>
      <c r="G847" s="166"/>
      <c r="H847" s="167"/>
      <c r="I847" s="167"/>
      <c r="J847" s="147"/>
      <c r="K847" s="167"/>
      <c r="L847" s="147"/>
      <c r="M847" s="147"/>
      <c r="N847" s="147"/>
      <c r="O847" s="167"/>
    </row>
    <row r="848" spans="3:15">
      <c r="C848" s="166"/>
      <c r="D848" s="166"/>
      <c r="E848" s="166"/>
      <c r="F848" s="166"/>
      <c r="G848" s="166"/>
      <c r="H848" s="167"/>
      <c r="I848" s="167"/>
      <c r="J848" s="147"/>
      <c r="K848" s="167"/>
      <c r="L848" s="147"/>
      <c r="M848" s="147"/>
      <c r="N848" s="147"/>
      <c r="O848" s="167"/>
    </row>
    <row r="849" spans="3:15">
      <c r="C849" s="166"/>
      <c r="D849" s="166"/>
      <c r="E849" s="166"/>
      <c r="F849" s="166"/>
      <c r="G849" s="166"/>
      <c r="H849" s="167"/>
      <c r="I849" s="167"/>
      <c r="J849" s="147"/>
      <c r="K849" s="167"/>
      <c r="L849" s="147"/>
      <c r="M849" s="147"/>
      <c r="N849" s="147"/>
      <c r="O849" s="167"/>
    </row>
    <row r="850" spans="3:15">
      <c r="C850" s="166"/>
      <c r="D850" s="166"/>
      <c r="E850" s="166"/>
      <c r="F850" s="166"/>
      <c r="G850" s="166"/>
      <c r="H850" s="167"/>
      <c r="I850" s="167"/>
      <c r="J850" s="147"/>
      <c r="K850" s="167"/>
      <c r="L850" s="147"/>
      <c r="M850" s="147"/>
      <c r="N850" s="147"/>
      <c r="O850" s="167"/>
    </row>
    <row r="851" spans="3:15">
      <c r="C851" s="166"/>
      <c r="D851" s="166"/>
      <c r="E851" s="166"/>
      <c r="F851" s="166"/>
      <c r="G851" s="166"/>
      <c r="H851" s="167"/>
      <c r="I851" s="167"/>
      <c r="J851" s="147"/>
      <c r="K851" s="167"/>
      <c r="L851" s="147"/>
      <c r="M851" s="147"/>
      <c r="N851" s="147"/>
      <c r="O851" s="167"/>
    </row>
    <row r="852" spans="3:15">
      <c r="C852" s="166"/>
      <c r="D852" s="166"/>
      <c r="E852" s="166"/>
      <c r="F852" s="166"/>
      <c r="G852" s="166"/>
      <c r="H852" s="167"/>
      <c r="I852" s="167"/>
      <c r="J852" s="147"/>
      <c r="K852" s="167"/>
      <c r="L852" s="147"/>
      <c r="M852" s="147"/>
      <c r="N852" s="147"/>
      <c r="O852" s="167"/>
    </row>
    <row r="853" spans="3:15">
      <c r="C853" s="166"/>
      <c r="D853" s="166"/>
      <c r="E853" s="166"/>
      <c r="F853" s="166"/>
      <c r="G853" s="166"/>
      <c r="H853" s="167"/>
      <c r="I853" s="167"/>
      <c r="J853" s="147"/>
      <c r="K853" s="167"/>
      <c r="L853" s="147"/>
      <c r="M853" s="147"/>
      <c r="N853" s="147"/>
      <c r="O853" s="167"/>
    </row>
    <row r="854" spans="3:15">
      <c r="C854" s="166"/>
      <c r="D854" s="166"/>
      <c r="E854" s="166"/>
      <c r="F854" s="166"/>
      <c r="G854" s="166"/>
      <c r="H854" s="167"/>
      <c r="I854" s="167"/>
      <c r="J854" s="147"/>
      <c r="K854" s="167"/>
      <c r="L854" s="147"/>
      <c r="M854" s="147"/>
      <c r="N854" s="147"/>
      <c r="O854" s="167"/>
    </row>
    <row r="855" spans="3:15">
      <c r="C855" s="166"/>
      <c r="D855" s="166"/>
      <c r="E855" s="166"/>
      <c r="F855" s="166"/>
      <c r="G855" s="166"/>
      <c r="H855" s="167"/>
      <c r="I855" s="167"/>
      <c r="J855" s="147"/>
      <c r="K855" s="167"/>
      <c r="L855" s="147"/>
      <c r="M855" s="147"/>
      <c r="N855" s="147"/>
      <c r="O855" s="167"/>
    </row>
    <row r="856" spans="3:15">
      <c r="C856" s="166"/>
      <c r="D856" s="166"/>
      <c r="E856" s="166"/>
      <c r="F856" s="166"/>
      <c r="G856" s="166"/>
      <c r="H856" s="167"/>
      <c r="I856" s="167"/>
      <c r="J856" s="147"/>
      <c r="K856" s="167"/>
      <c r="L856" s="147"/>
      <c r="M856" s="147"/>
      <c r="N856" s="147"/>
      <c r="O856" s="167"/>
    </row>
    <row r="857" spans="3:15">
      <c r="C857" s="166"/>
      <c r="D857" s="166"/>
      <c r="E857" s="166"/>
      <c r="F857" s="166"/>
      <c r="G857" s="166"/>
      <c r="H857" s="167"/>
      <c r="I857" s="167"/>
      <c r="J857" s="147"/>
      <c r="K857" s="167"/>
      <c r="L857" s="147"/>
      <c r="M857" s="147"/>
      <c r="N857" s="147"/>
      <c r="O857" s="167"/>
    </row>
    <row r="858" spans="3:15">
      <c r="C858" s="166"/>
      <c r="D858" s="166"/>
      <c r="E858" s="166"/>
      <c r="F858" s="166"/>
      <c r="G858" s="166"/>
      <c r="H858" s="167"/>
      <c r="I858" s="167"/>
      <c r="J858" s="147"/>
      <c r="K858" s="167"/>
      <c r="L858" s="147"/>
      <c r="M858" s="147"/>
      <c r="N858" s="147"/>
      <c r="O858" s="167"/>
    </row>
    <row r="859" spans="3:15">
      <c r="C859" s="166"/>
      <c r="D859" s="166"/>
      <c r="E859" s="166"/>
      <c r="F859" s="166"/>
      <c r="G859" s="166"/>
      <c r="H859" s="167"/>
      <c r="I859" s="167"/>
      <c r="J859" s="147"/>
      <c r="K859" s="167"/>
      <c r="L859" s="147"/>
      <c r="M859" s="147"/>
      <c r="N859" s="147"/>
      <c r="O859" s="167"/>
    </row>
    <row r="860" spans="3:15">
      <c r="C860" s="166"/>
      <c r="D860" s="166"/>
      <c r="E860" s="166"/>
      <c r="F860" s="166"/>
      <c r="G860" s="166"/>
      <c r="H860" s="167"/>
      <c r="I860" s="167"/>
      <c r="J860" s="147"/>
      <c r="K860" s="167"/>
      <c r="L860" s="147"/>
      <c r="M860" s="147"/>
      <c r="N860" s="147"/>
      <c r="O860" s="167"/>
    </row>
    <row r="861" spans="3:15">
      <c r="C861" s="166"/>
      <c r="D861" s="166"/>
      <c r="E861" s="166"/>
      <c r="F861" s="166"/>
      <c r="G861" s="166"/>
      <c r="H861" s="167"/>
      <c r="I861" s="167"/>
      <c r="J861" s="147"/>
      <c r="K861" s="167"/>
      <c r="L861" s="147"/>
      <c r="M861" s="147"/>
      <c r="N861" s="147"/>
      <c r="O861" s="167"/>
    </row>
    <row r="862" spans="3:15">
      <c r="C862" s="166"/>
      <c r="D862" s="166"/>
      <c r="E862" s="166"/>
      <c r="F862" s="166"/>
      <c r="G862" s="166"/>
      <c r="H862" s="167"/>
      <c r="I862" s="167"/>
      <c r="J862" s="147"/>
      <c r="K862" s="167"/>
      <c r="L862" s="147"/>
      <c r="M862" s="147"/>
      <c r="N862" s="147"/>
      <c r="O862" s="167"/>
    </row>
    <row r="863" spans="3:15">
      <c r="C863" s="166"/>
      <c r="D863" s="166"/>
      <c r="E863" s="166"/>
      <c r="F863" s="166"/>
      <c r="G863" s="166"/>
      <c r="H863" s="167"/>
      <c r="I863" s="167"/>
      <c r="J863" s="147"/>
      <c r="K863" s="167"/>
      <c r="L863" s="147"/>
      <c r="M863" s="147"/>
      <c r="N863" s="147"/>
      <c r="O863" s="167"/>
    </row>
    <row r="864" spans="3:15">
      <c r="C864" s="166"/>
      <c r="D864" s="166"/>
      <c r="E864" s="166"/>
      <c r="F864" s="166"/>
      <c r="G864" s="166"/>
      <c r="H864" s="167"/>
      <c r="I864" s="167"/>
      <c r="J864" s="147"/>
      <c r="K864" s="167"/>
      <c r="L864" s="147"/>
      <c r="M864" s="147"/>
      <c r="N864" s="147"/>
      <c r="O864" s="167"/>
    </row>
    <row r="865" spans="3:15">
      <c r="C865" s="166"/>
      <c r="D865" s="166"/>
      <c r="E865" s="166"/>
      <c r="F865" s="166"/>
      <c r="G865" s="166"/>
      <c r="H865" s="167"/>
      <c r="I865" s="167"/>
      <c r="J865" s="147"/>
      <c r="K865" s="167"/>
      <c r="L865" s="147"/>
      <c r="M865" s="147"/>
      <c r="N865" s="147"/>
      <c r="O865" s="167"/>
    </row>
    <row r="866" spans="3:15">
      <c r="C866" s="166"/>
      <c r="D866" s="166"/>
      <c r="E866" s="166"/>
      <c r="F866" s="166"/>
      <c r="G866" s="166"/>
      <c r="H866" s="167"/>
      <c r="I866" s="167"/>
      <c r="J866" s="147"/>
      <c r="K866" s="167"/>
      <c r="L866" s="147"/>
      <c r="M866" s="147"/>
      <c r="N866" s="147"/>
      <c r="O866" s="167"/>
    </row>
    <row r="867" spans="3:15">
      <c r="C867" s="166"/>
      <c r="D867" s="166"/>
      <c r="E867" s="166"/>
      <c r="F867" s="166"/>
      <c r="G867" s="166"/>
      <c r="H867" s="167"/>
      <c r="I867" s="167"/>
      <c r="J867" s="147"/>
      <c r="K867" s="167"/>
      <c r="L867" s="147"/>
      <c r="M867" s="147"/>
      <c r="N867" s="147"/>
      <c r="O867" s="167"/>
    </row>
    <row r="868" spans="3:15">
      <c r="C868" s="166"/>
      <c r="D868" s="166"/>
      <c r="E868" s="166"/>
      <c r="F868" s="166"/>
      <c r="G868" s="166"/>
      <c r="H868" s="167"/>
      <c r="I868" s="167"/>
      <c r="J868" s="147"/>
      <c r="K868" s="167"/>
      <c r="L868" s="147"/>
      <c r="M868" s="147"/>
      <c r="N868" s="147"/>
      <c r="O868" s="167"/>
    </row>
    <row r="869" spans="3:15">
      <c r="C869" s="166"/>
      <c r="D869" s="166"/>
      <c r="E869" s="166"/>
      <c r="F869" s="166"/>
      <c r="G869" s="166"/>
      <c r="H869" s="167"/>
      <c r="I869" s="167"/>
      <c r="J869" s="147"/>
      <c r="K869" s="167"/>
      <c r="L869" s="147"/>
      <c r="M869" s="147"/>
      <c r="N869" s="147"/>
      <c r="O869" s="167"/>
    </row>
    <row r="870" spans="3:15">
      <c r="C870" s="166"/>
      <c r="D870" s="166"/>
      <c r="E870" s="166"/>
      <c r="F870" s="166"/>
      <c r="G870" s="166"/>
      <c r="H870" s="167"/>
      <c r="I870" s="167"/>
      <c r="J870" s="147"/>
      <c r="K870" s="167"/>
      <c r="L870" s="147"/>
      <c r="M870" s="147"/>
      <c r="N870" s="147"/>
      <c r="O870" s="167"/>
    </row>
    <row r="871" spans="3:15">
      <c r="C871" s="166"/>
      <c r="D871" s="166"/>
      <c r="E871" s="166"/>
      <c r="F871" s="166"/>
      <c r="G871" s="166"/>
      <c r="H871" s="167"/>
      <c r="I871" s="167"/>
      <c r="J871" s="147"/>
      <c r="K871" s="167"/>
      <c r="L871" s="147"/>
      <c r="M871" s="147"/>
      <c r="N871" s="147"/>
      <c r="O871" s="167"/>
    </row>
    <row r="872" spans="3:15">
      <c r="C872" s="166"/>
      <c r="D872" s="166"/>
      <c r="E872" s="166"/>
      <c r="F872" s="166"/>
      <c r="G872" s="166"/>
      <c r="H872" s="167"/>
      <c r="I872" s="167"/>
      <c r="J872" s="147"/>
      <c r="K872" s="167"/>
      <c r="L872" s="147"/>
      <c r="M872" s="147"/>
      <c r="N872" s="147"/>
      <c r="O872" s="167"/>
    </row>
    <row r="873" spans="3:15">
      <c r="C873" s="166"/>
      <c r="D873" s="166"/>
      <c r="E873" s="166"/>
      <c r="F873" s="166"/>
      <c r="G873" s="166"/>
      <c r="H873" s="167"/>
      <c r="I873" s="167"/>
      <c r="J873" s="147"/>
      <c r="K873" s="167"/>
      <c r="L873" s="147"/>
      <c r="M873" s="147"/>
      <c r="N873" s="147"/>
      <c r="O873" s="167"/>
    </row>
    <row r="874" spans="3:15">
      <c r="C874" s="166"/>
      <c r="D874" s="166"/>
      <c r="E874" s="166"/>
      <c r="F874" s="166"/>
      <c r="G874" s="166"/>
      <c r="H874" s="167"/>
      <c r="I874" s="167"/>
      <c r="J874" s="147"/>
      <c r="K874" s="167"/>
      <c r="L874" s="147"/>
      <c r="M874" s="147"/>
      <c r="N874" s="147"/>
      <c r="O874" s="167"/>
    </row>
    <row r="875" spans="3:15">
      <c r="C875" s="166"/>
      <c r="D875" s="166"/>
      <c r="E875" s="166"/>
      <c r="F875" s="166"/>
      <c r="G875" s="166"/>
      <c r="H875" s="167"/>
      <c r="I875" s="167"/>
      <c r="J875" s="147"/>
      <c r="K875" s="167"/>
      <c r="L875" s="147"/>
      <c r="M875" s="147"/>
      <c r="N875" s="147"/>
      <c r="O875" s="167"/>
    </row>
    <row r="876" spans="3:15">
      <c r="C876" s="166"/>
      <c r="D876" s="166"/>
      <c r="E876" s="166"/>
      <c r="F876" s="166"/>
      <c r="G876" s="166"/>
      <c r="H876" s="167"/>
      <c r="I876" s="167"/>
      <c r="J876" s="147"/>
      <c r="K876" s="167"/>
      <c r="L876" s="147"/>
      <c r="M876" s="147"/>
      <c r="N876" s="147"/>
      <c r="O876" s="167"/>
    </row>
    <row r="877" spans="3:15">
      <c r="C877" s="166"/>
      <c r="D877" s="166"/>
      <c r="E877" s="166"/>
      <c r="F877" s="166"/>
      <c r="G877" s="166"/>
      <c r="H877" s="167"/>
      <c r="I877" s="167"/>
      <c r="J877" s="147"/>
      <c r="K877" s="167"/>
      <c r="L877" s="147"/>
      <c r="M877" s="147"/>
      <c r="N877" s="147"/>
      <c r="O877" s="167"/>
    </row>
    <row r="878" spans="3:15">
      <c r="C878" s="166"/>
      <c r="D878" s="166"/>
      <c r="E878" s="166"/>
      <c r="F878" s="166"/>
      <c r="G878" s="166"/>
      <c r="H878" s="167"/>
      <c r="I878" s="167"/>
      <c r="J878" s="147"/>
      <c r="K878" s="167"/>
      <c r="L878" s="147"/>
      <c r="M878" s="147"/>
      <c r="N878" s="147"/>
      <c r="O878" s="167"/>
    </row>
    <row r="879" spans="3:15">
      <c r="C879" s="166"/>
      <c r="D879" s="166"/>
      <c r="E879" s="166"/>
      <c r="F879" s="166"/>
      <c r="G879" s="166"/>
      <c r="H879" s="167"/>
      <c r="I879" s="167"/>
      <c r="J879" s="147"/>
      <c r="K879" s="167"/>
      <c r="L879" s="147"/>
      <c r="M879" s="147"/>
      <c r="N879" s="147"/>
      <c r="O879" s="167"/>
    </row>
    <row r="880" spans="3:15">
      <c r="C880" s="166"/>
      <c r="D880" s="166"/>
      <c r="E880" s="166"/>
      <c r="F880" s="166"/>
      <c r="G880" s="166"/>
      <c r="H880" s="167"/>
      <c r="I880" s="167"/>
      <c r="J880" s="147"/>
      <c r="K880" s="167"/>
      <c r="L880" s="147"/>
      <c r="M880" s="147"/>
      <c r="N880" s="147"/>
      <c r="O880" s="167"/>
    </row>
    <row r="881" spans="3:15">
      <c r="C881" s="166"/>
      <c r="D881" s="166"/>
      <c r="E881" s="166"/>
      <c r="F881" s="166"/>
      <c r="G881" s="166"/>
      <c r="H881" s="167"/>
      <c r="I881" s="167"/>
      <c r="J881" s="147"/>
      <c r="K881" s="167"/>
      <c r="L881" s="147"/>
      <c r="M881" s="147"/>
      <c r="N881" s="147"/>
      <c r="O881" s="167"/>
    </row>
    <row r="882" spans="3:15">
      <c r="C882" s="166"/>
      <c r="D882" s="166"/>
      <c r="E882" s="166"/>
      <c r="F882" s="166"/>
      <c r="G882" s="166"/>
      <c r="H882" s="167"/>
      <c r="I882" s="167"/>
      <c r="J882" s="147"/>
      <c r="K882" s="167"/>
      <c r="L882" s="147"/>
      <c r="M882" s="147"/>
      <c r="N882" s="147"/>
      <c r="O882" s="167"/>
    </row>
    <row r="883" spans="3:15">
      <c r="C883" s="166"/>
      <c r="D883" s="166"/>
      <c r="E883" s="166"/>
      <c r="F883" s="166"/>
      <c r="G883" s="166"/>
      <c r="H883" s="167"/>
      <c r="I883" s="167"/>
      <c r="J883" s="147"/>
      <c r="K883" s="167"/>
      <c r="L883" s="147"/>
      <c r="M883" s="147"/>
      <c r="N883" s="147"/>
      <c r="O883" s="167"/>
    </row>
    <row r="884" spans="3:15">
      <c r="C884" s="166"/>
      <c r="D884" s="166"/>
      <c r="E884" s="166"/>
      <c r="F884" s="166"/>
      <c r="G884" s="166"/>
      <c r="H884" s="167"/>
      <c r="I884" s="167"/>
      <c r="J884" s="147"/>
      <c r="K884" s="167"/>
      <c r="L884" s="147"/>
      <c r="M884" s="147"/>
      <c r="N884" s="147"/>
      <c r="O884" s="167"/>
    </row>
    <row r="885" spans="3:15">
      <c r="C885" s="166"/>
      <c r="D885" s="166"/>
      <c r="E885" s="166"/>
      <c r="F885" s="166"/>
      <c r="G885" s="166"/>
      <c r="H885" s="167"/>
      <c r="I885" s="167"/>
      <c r="J885" s="147"/>
      <c r="K885" s="167"/>
      <c r="L885" s="147"/>
      <c r="M885" s="147"/>
      <c r="N885" s="147"/>
      <c r="O885" s="167"/>
    </row>
    <row r="886" spans="3:15">
      <c r="C886" s="166"/>
      <c r="D886" s="166"/>
      <c r="E886" s="166"/>
      <c r="F886" s="166"/>
      <c r="G886" s="166"/>
      <c r="H886" s="167"/>
      <c r="I886" s="167"/>
      <c r="J886" s="147"/>
      <c r="K886" s="167"/>
      <c r="L886" s="147"/>
      <c r="M886" s="147"/>
      <c r="N886" s="147"/>
      <c r="O886" s="167"/>
    </row>
    <row r="887" spans="3:15">
      <c r="C887" s="166"/>
      <c r="D887" s="166"/>
      <c r="E887" s="166"/>
      <c r="F887" s="166"/>
      <c r="G887" s="166"/>
      <c r="H887" s="167"/>
      <c r="I887" s="167"/>
      <c r="J887" s="147"/>
      <c r="K887" s="167"/>
      <c r="L887" s="147"/>
      <c r="M887" s="147"/>
      <c r="N887" s="147"/>
      <c r="O887" s="167"/>
    </row>
    <row r="888" spans="3:15">
      <c r="C888" s="166"/>
      <c r="D888" s="166"/>
      <c r="E888" s="166"/>
      <c r="F888" s="166"/>
      <c r="G888" s="166"/>
      <c r="H888" s="167"/>
      <c r="I888" s="167"/>
      <c r="J888" s="147"/>
      <c r="K888" s="167"/>
      <c r="L888" s="147"/>
      <c r="M888" s="147"/>
      <c r="N888" s="147"/>
      <c r="O888" s="167"/>
    </row>
    <row r="889" spans="3:15">
      <c r="C889" s="166"/>
      <c r="D889" s="166"/>
      <c r="E889" s="166"/>
      <c r="F889" s="166"/>
      <c r="G889" s="166"/>
      <c r="H889" s="167"/>
      <c r="I889" s="167"/>
      <c r="J889" s="147"/>
      <c r="K889" s="167"/>
      <c r="L889" s="147"/>
      <c r="M889" s="147"/>
      <c r="N889" s="147"/>
      <c r="O889" s="167"/>
    </row>
    <row r="890" spans="3:15">
      <c r="C890" s="166"/>
      <c r="D890" s="166"/>
      <c r="E890" s="166"/>
      <c r="F890" s="166"/>
      <c r="G890" s="166"/>
      <c r="H890" s="167"/>
      <c r="I890" s="167"/>
      <c r="J890" s="147"/>
      <c r="K890" s="167"/>
      <c r="L890" s="147"/>
      <c r="M890" s="147"/>
      <c r="N890" s="147"/>
      <c r="O890" s="167"/>
    </row>
    <row r="891" spans="3:15">
      <c r="C891" s="166"/>
      <c r="D891" s="166"/>
      <c r="E891" s="166"/>
      <c r="F891" s="166"/>
      <c r="G891" s="166"/>
      <c r="H891" s="167"/>
      <c r="I891" s="167"/>
      <c r="J891" s="147"/>
      <c r="K891" s="167"/>
      <c r="L891" s="147"/>
      <c r="M891" s="147"/>
      <c r="N891" s="147"/>
      <c r="O891" s="167"/>
    </row>
    <row r="892" spans="3:15">
      <c r="C892" s="166"/>
      <c r="D892" s="166"/>
      <c r="E892" s="166"/>
      <c r="F892" s="166"/>
      <c r="G892" s="166"/>
      <c r="H892" s="167"/>
      <c r="I892" s="167"/>
      <c r="J892" s="147"/>
      <c r="K892" s="167"/>
      <c r="L892" s="147"/>
      <c r="M892" s="147"/>
      <c r="N892" s="147"/>
      <c r="O892" s="167"/>
    </row>
    <row r="893" spans="3:15">
      <c r="C893" s="166"/>
      <c r="D893" s="166"/>
      <c r="E893" s="166"/>
      <c r="F893" s="166"/>
      <c r="G893" s="166"/>
      <c r="H893" s="167"/>
      <c r="I893" s="167"/>
      <c r="J893" s="147"/>
      <c r="K893" s="167"/>
      <c r="L893" s="147"/>
      <c r="M893" s="147"/>
      <c r="N893" s="147"/>
      <c r="O893" s="167"/>
    </row>
    <row r="894" spans="3:15">
      <c r="C894" s="166"/>
      <c r="D894" s="166"/>
      <c r="E894" s="166"/>
      <c r="F894" s="166"/>
      <c r="G894" s="166"/>
      <c r="H894" s="167"/>
      <c r="I894" s="167"/>
      <c r="J894" s="147"/>
      <c r="K894" s="167"/>
      <c r="L894" s="147"/>
      <c r="M894" s="147"/>
      <c r="N894" s="147"/>
      <c r="O894" s="167"/>
    </row>
    <row r="895" spans="3:15">
      <c r="C895" s="166"/>
      <c r="D895" s="166"/>
      <c r="E895" s="166"/>
      <c r="F895" s="166"/>
      <c r="G895" s="166"/>
      <c r="H895" s="167"/>
      <c r="I895" s="167"/>
      <c r="J895" s="147"/>
      <c r="K895" s="167"/>
      <c r="L895" s="147"/>
      <c r="M895" s="147"/>
      <c r="N895" s="147"/>
      <c r="O895" s="167"/>
    </row>
    <row r="896" spans="3:15">
      <c r="C896" s="166"/>
      <c r="D896" s="166"/>
      <c r="E896" s="166"/>
      <c r="F896" s="166"/>
      <c r="G896" s="166"/>
      <c r="H896" s="167"/>
      <c r="I896" s="167"/>
      <c r="J896" s="147"/>
      <c r="K896" s="167"/>
      <c r="L896" s="147"/>
      <c r="M896" s="147"/>
      <c r="N896" s="147"/>
      <c r="O896" s="167"/>
    </row>
    <row r="897" spans="3:15">
      <c r="C897" s="166"/>
      <c r="D897" s="166"/>
      <c r="E897" s="166"/>
      <c r="F897" s="166"/>
      <c r="G897" s="166"/>
      <c r="H897" s="167"/>
      <c r="I897" s="167"/>
      <c r="J897" s="147"/>
      <c r="K897" s="167"/>
      <c r="L897" s="147"/>
      <c r="M897" s="147"/>
      <c r="N897" s="147"/>
      <c r="O897" s="167"/>
    </row>
    <row r="898" spans="3:15">
      <c r="C898" s="166"/>
      <c r="D898" s="166"/>
      <c r="E898" s="166"/>
      <c r="F898" s="166"/>
      <c r="G898" s="166"/>
      <c r="H898" s="167"/>
      <c r="I898" s="167"/>
      <c r="J898" s="147"/>
      <c r="K898" s="167"/>
      <c r="L898" s="147"/>
      <c r="M898" s="147"/>
      <c r="N898" s="147"/>
      <c r="O898" s="167"/>
    </row>
    <row r="899" spans="3:15">
      <c r="C899" s="166"/>
      <c r="D899" s="166"/>
      <c r="E899" s="166"/>
      <c r="F899" s="166"/>
      <c r="G899" s="166"/>
      <c r="H899" s="167"/>
      <c r="I899" s="167"/>
      <c r="J899" s="147"/>
      <c r="K899" s="167"/>
      <c r="L899" s="147"/>
      <c r="M899" s="147"/>
      <c r="N899" s="147"/>
      <c r="O899" s="167"/>
    </row>
    <row r="900" spans="3:15">
      <c r="C900" s="166"/>
      <c r="D900" s="166"/>
      <c r="E900" s="166"/>
      <c r="F900" s="166"/>
      <c r="G900" s="166"/>
      <c r="H900" s="167"/>
      <c r="I900" s="167"/>
      <c r="J900" s="147"/>
      <c r="K900" s="167"/>
      <c r="L900" s="147"/>
      <c r="M900" s="147"/>
      <c r="N900" s="147"/>
      <c r="O900" s="167"/>
    </row>
    <row r="901" spans="3:15">
      <c r="C901" s="166"/>
      <c r="D901" s="166"/>
      <c r="E901" s="166"/>
      <c r="F901" s="166"/>
      <c r="G901" s="166"/>
      <c r="H901" s="167"/>
      <c r="I901" s="167"/>
      <c r="J901" s="147"/>
      <c r="K901" s="167"/>
      <c r="L901" s="147"/>
      <c r="M901" s="147"/>
      <c r="N901" s="147"/>
      <c r="O901" s="167"/>
    </row>
    <row r="902" spans="3:15">
      <c r="C902" s="166"/>
      <c r="D902" s="166"/>
      <c r="E902" s="166"/>
      <c r="F902" s="166"/>
      <c r="G902" s="166"/>
      <c r="H902" s="167"/>
      <c r="I902" s="167"/>
      <c r="J902" s="147"/>
      <c r="K902" s="167"/>
      <c r="L902" s="147"/>
      <c r="M902" s="147"/>
      <c r="N902" s="147"/>
      <c r="O902" s="167"/>
    </row>
    <row r="903" spans="3:15">
      <c r="C903" s="166"/>
      <c r="D903" s="166"/>
      <c r="E903" s="166"/>
      <c r="F903" s="166"/>
      <c r="G903" s="166"/>
      <c r="H903" s="167"/>
      <c r="I903" s="167"/>
      <c r="J903" s="147"/>
      <c r="K903" s="167"/>
      <c r="L903" s="147"/>
      <c r="M903" s="147"/>
      <c r="N903" s="147"/>
      <c r="O903" s="167"/>
    </row>
    <row r="904" spans="3:15">
      <c r="C904" s="166"/>
      <c r="D904" s="166"/>
      <c r="E904" s="166"/>
      <c r="F904" s="166"/>
      <c r="G904" s="166"/>
      <c r="H904" s="167"/>
      <c r="I904" s="167"/>
      <c r="J904" s="147"/>
      <c r="K904" s="167"/>
      <c r="L904" s="147"/>
      <c r="M904" s="147"/>
      <c r="N904" s="147"/>
      <c r="O904" s="167"/>
    </row>
    <row r="905" spans="3:15">
      <c r="C905" s="166"/>
      <c r="D905" s="166"/>
      <c r="E905" s="166"/>
      <c r="F905" s="166"/>
      <c r="G905" s="166"/>
      <c r="H905" s="167"/>
      <c r="I905" s="167"/>
      <c r="J905" s="147"/>
      <c r="K905" s="167"/>
      <c r="L905" s="147"/>
      <c r="M905" s="147"/>
      <c r="N905" s="147"/>
      <c r="O905" s="167"/>
    </row>
    <row r="906" spans="3:15">
      <c r="C906" s="166"/>
      <c r="D906" s="166"/>
      <c r="E906" s="166"/>
      <c r="F906" s="166"/>
      <c r="G906" s="166"/>
      <c r="H906" s="167"/>
      <c r="I906" s="167"/>
      <c r="J906" s="147"/>
      <c r="K906" s="167"/>
      <c r="L906" s="147"/>
      <c r="M906" s="147"/>
      <c r="N906" s="147"/>
      <c r="O906" s="167"/>
    </row>
    <row r="907" spans="3:15">
      <c r="C907" s="166"/>
      <c r="D907" s="166"/>
      <c r="E907" s="166"/>
      <c r="F907" s="166"/>
      <c r="G907" s="166"/>
      <c r="H907" s="167"/>
      <c r="I907" s="167"/>
      <c r="J907" s="147"/>
      <c r="K907" s="167"/>
      <c r="L907" s="147"/>
      <c r="M907" s="147"/>
      <c r="N907" s="147"/>
      <c r="O907" s="167"/>
    </row>
    <row r="908" spans="3:15">
      <c r="C908" s="166"/>
      <c r="D908" s="166"/>
      <c r="E908" s="166"/>
      <c r="F908" s="166"/>
      <c r="G908" s="166"/>
      <c r="H908" s="167"/>
      <c r="I908" s="167"/>
      <c r="J908" s="147"/>
      <c r="K908" s="167"/>
      <c r="L908" s="147"/>
      <c r="M908" s="147"/>
      <c r="N908" s="147"/>
      <c r="O908" s="167"/>
    </row>
    <row r="909" spans="3:15">
      <c r="C909" s="166"/>
      <c r="D909" s="166"/>
      <c r="E909" s="166"/>
      <c r="F909" s="166"/>
      <c r="G909" s="166"/>
      <c r="H909" s="167"/>
      <c r="I909" s="167"/>
      <c r="J909" s="147"/>
      <c r="K909" s="167"/>
      <c r="L909" s="147"/>
      <c r="M909" s="147"/>
      <c r="N909" s="147"/>
      <c r="O909" s="167"/>
    </row>
    <row r="910" spans="3:15">
      <c r="C910" s="166"/>
      <c r="D910" s="166"/>
      <c r="E910" s="166"/>
      <c r="F910" s="166"/>
      <c r="G910" s="166"/>
      <c r="H910" s="167"/>
      <c r="I910" s="167"/>
      <c r="J910" s="147"/>
      <c r="K910" s="167"/>
      <c r="L910" s="147"/>
      <c r="M910" s="147"/>
      <c r="N910" s="147"/>
      <c r="O910" s="167"/>
    </row>
    <row r="911" spans="3:15">
      <c r="C911" s="166"/>
      <c r="D911" s="166"/>
      <c r="E911" s="166"/>
      <c r="F911" s="166"/>
      <c r="G911" s="166"/>
      <c r="H911" s="167"/>
      <c r="I911" s="167"/>
      <c r="J911" s="147"/>
      <c r="K911" s="167"/>
      <c r="L911" s="147"/>
      <c r="M911" s="147"/>
      <c r="N911" s="147"/>
      <c r="O911" s="167"/>
    </row>
    <row r="912" spans="3:15">
      <c r="C912" s="166"/>
      <c r="D912" s="166"/>
      <c r="E912" s="166"/>
      <c r="F912" s="166"/>
      <c r="G912" s="166"/>
      <c r="H912" s="167"/>
      <c r="I912" s="167"/>
      <c r="J912" s="147"/>
      <c r="K912" s="167"/>
      <c r="L912" s="147"/>
      <c r="M912" s="147"/>
      <c r="N912" s="147"/>
      <c r="O912" s="167"/>
    </row>
    <row r="913" spans="3:15">
      <c r="C913" s="166"/>
      <c r="D913" s="166"/>
      <c r="E913" s="166"/>
      <c r="F913" s="166"/>
      <c r="G913" s="166"/>
      <c r="H913" s="167"/>
      <c r="I913" s="167"/>
      <c r="J913" s="147"/>
      <c r="K913" s="167"/>
      <c r="L913" s="147"/>
      <c r="M913" s="147"/>
      <c r="N913" s="147"/>
      <c r="O913" s="167"/>
    </row>
    <row r="914" spans="3:15">
      <c r="C914" s="166"/>
      <c r="D914" s="166"/>
      <c r="E914" s="166"/>
      <c r="F914" s="166"/>
      <c r="G914" s="166"/>
      <c r="H914" s="167"/>
      <c r="I914" s="167"/>
      <c r="J914" s="147"/>
      <c r="K914" s="167"/>
      <c r="L914" s="147"/>
      <c r="M914" s="147"/>
      <c r="N914" s="147"/>
      <c r="O914" s="167"/>
    </row>
    <row r="915" spans="3:15">
      <c r="C915" s="166"/>
      <c r="D915" s="166"/>
      <c r="E915" s="166"/>
      <c r="F915" s="166"/>
      <c r="G915" s="166"/>
      <c r="H915" s="167"/>
      <c r="I915" s="167"/>
      <c r="J915" s="147"/>
      <c r="K915" s="167"/>
      <c r="L915" s="147"/>
      <c r="M915" s="147"/>
      <c r="N915" s="147"/>
      <c r="O915" s="167"/>
    </row>
    <row r="916" spans="3:15">
      <c r="C916" s="166"/>
      <c r="D916" s="166"/>
      <c r="E916" s="166"/>
      <c r="F916" s="166"/>
      <c r="G916" s="166"/>
      <c r="H916" s="167"/>
      <c r="I916" s="167"/>
      <c r="J916" s="147"/>
      <c r="K916" s="167"/>
      <c r="L916" s="147"/>
      <c r="M916" s="147"/>
      <c r="N916" s="147"/>
      <c r="O916" s="167"/>
    </row>
    <row r="917" spans="3:15">
      <c r="C917" s="166"/>
      <c r="D917" s="166"/>
      <c r="E917" s="166"/>
      <c r="F917" s="166"/>
      <c r="G917" s="166"/>
      <c r="H917" s="167"/>
      <c r="I917" s="167"/>
      <c r="J917" s="147"/>
      <c r="K917" s="167"/>
      <c r="L917" s="147"/>
      <c r="M917" s="147"/>
      <c r="N917" s="147"/>
      <c r="O917" s="167"/>
    </row>
    <row r="918" spans="3:15">
      <c r="C918" s="166"/>
      <c r="D918" s="166"/>
      <c r="E918" s="166"/>
      <c r="F918" s="166"/>
      <c r="G918" s="166"/>
      <c r="H918" s="167"/>
      <c r="I918" s="167"/>
      <c r="J918" s="147"/>
      <c r="K918" s="167"/>
      <c r="L918" s="147"/>
      <c r="M918" s="147"/>
      <c r="N918" s="147"/>
      <c r="O918" s="167"/>
    </row>
    <row r="919" spans="3:15">
      <c r="C919" s="166"/>
      <c r="D919" s="166"/>
      <c r="E919" s="166"/>
      <c r="F919" s="166"/>
      <c r="G919" s="166"/>
      <c r="H919" s="167"/>
      <c r="I919" s="167"/>
      <c r="J919" s="147"/>
      <c r="K919" s="167"/>
      <c r="L919" s="147"/>
      <c r="M919" s="147"/>
      <c r="N919" s="147"/>
      <c r="O919" s="167"/>
    </row>
    <row r="920" spans="3:15">
      <c r="C920" s="166"/>
      <c r="D920" s="166"/>
      <c r="E920" s="166"/>
      <c r="F920" s="166"/>
      <c r="G920" s="166"/>
      <c r="H920" s="167"/>
      <c r="I920" s="167"/>
      <c r="J920" s="147"/>
      <c r="K920" s="167"/>
      <c r="L920" s="147"/>
      <c r="M920" s="147"/>
      <c r="N920" s="147"/>
      <c r="O920" s="167"/>
    </row>
    <row r="921" spans="3:15">
      <c r="C921" s="166"/>
      <c r="D921" s="166"/>
      <c r="E921" s="166"/>
      <c r="F921" s="166"/>
      <c r="G921" s="166"/>
      <c r="H921" s="167"/>
      <c r="I921" s="167"/>
      <c r="J921" s="147"/>
      <c r="K921" s="167"/>
      <c r="L921" s="147"/>
      <c r="M921" s="147"/>
      <c r="N921" s="147"/>
      <c r="O921" s="167"/>
    </row>
    <row r="922" spans="3:15">
      <c r="C922" s="166"/>
      <c r="D922" s="166"/>
      <c r="E922" s="166"/>
      <c r="F922" s="166"/>
      <c r="G922" s="166"/>
      <c r="H922" s="167"/>
      <c r="I922" s="167"/>
      <c r="J922" s="147"/>
      <c r="K922" s="167"/>
      <c r="L922" s="147"/>
      <c r="M922" s="147"/>
      <c r="N922" s="147"/>
      <c r="O922" s="167"/>
    </row>
    <row r="923" spans="3:15">
      <c r="C923" s="166"/>
      <c r="D923" s="166"/>
      <c r="E923" s="166"/>
      <c r="F923" s="166"/>
      <c r="G923" s="166"/>
      <c r="H923" s="167"/>
      <c r="I923" s="167"/>
      <c r="J923" s="147"/>
      <c r="K923" s="167"/>
      <c r="L923" s="147"/>
      <c r="M923" s="147"/>
      <c r="N923" s="147"/>
      <c r="O923" s="167"/>
    </row>
    <row r="924" spans="3:15">
      <c r="C924" s="166"/>
      <c r="D924" s="166"/>
      <c r="E924" s="166"/>
      <c r="F924" s="166"/>
      <c r="G924" s="166"/>
      <c r="H924" s="167"/>
      <c r="I924" s="167"/>
      <c r="J924" s="147"/>
      <c r="K924" s="167"/>
      <c r="L924" s="147"/>
      <c r="M924" s="147"/>
      <c r="N924" s="147"/>
      <c r="O924" s="167"/>
    </row>
    <row r="925" spans="3:15">
      <c r="C925" s="166"/>
      <c r="D925" s="166"/>
      <c r="E925" s="166"/>
      <c r="F925" s="166"/>
      <c r="G925" s="166"/>
      <c r="H925" s="167"/>
      <c r="I925" s="167"/>
      <c r="J925" s="147"/>
      <c r="K925" s="167"/>
      <c r="L925" s="147"/>
      <c r="M925" s="147"/>
      <c r="N925" s="147"/>
      <c r="O925" s="167"/>
    </row>
    <row r="926" spans="3:15">
      <c r="C926" s="166"/>
      <c r="D926" s="166"/>
      <c r="E926" s="166"/>
      <c r="F926" s="166"/>
      <c r="G926" s="166"/>
      <c r="H926" s="167"/>
      <c r="I926" s="167"/>
      <c r="J926" s="147"/>
      <c r="K926" s="167"/>
      <c r="L926" s="147"/>
      <c r="M926" s="147"/>
      <c r="N926" s="147"/>
      <c r="O926" s="167"/>
    </row>
    <row r="927" spans="3:15">
      <c r="C927" s="166"/>
      <c r="D927" s="166"/>
      <c r="E927" s="166"/>
      <c r="F927" s="166"/>
      <c r="G927" s="166"/>
      <c r="H927" s="167"/>
      <c r="I927" s="167"/>
      <c r="J927" s="147"/>
      <c r="K927" s="167"/>
      <c r="L927" s="147"/>
      <c r="M927" s="147"/>
      <c r="N927" s="147"/>
      <c r="O927" s="167"/>
    </row>
    <row r="928" spans="3:15">
      <c r="C928" s="166"/>
      <c r="D928" s="166"/>
      <c r="E928" s="166"/>
      <c r="F928" s="166"/>
      <c r="G928" s="166"/>
      <c r="H928" s="167"/>
      <c r="I928" s="167"/>
      <c r="J928" s="147"/>
      <c r="K928" s="167"/>
      <c r="L928" s="147"/>
      <c r="M928" s="147"/>
      <c r="N928" s="147"/>
      <c r="O928" s="167"/>
    </row>
    <row r="929" spans="3:15">
      <c r="C929" s="166"/>
      <c r="D929" s="166"/>
      <c r="E929" s="166"/>
      <c r="F929" s="166"/>
      <c r="G929" s="166"/>
      <c r="H929" s="167"/>
      <c r="I929" s="167"/>
      <c r="J929" s="147"/>
      <c r="K929" s="167"/>
      <c r="L929" s="147"/>
      <c r="M929" s="147"/>
      <c r="N929" s="147"/>
      <c r="O929" s="167"/>
    </row>
    <row r="930" spans="3:15">
      <c r="C930" s="166"/>
      <c r="D930" s="166"/>
      <c r="E930" s="166"/>
      <c r="F930" s="166"/>
      <c r="G930" s="166"/>
      <c r="H930" s="167"/>
      <c r="I930" s="167"/>
      <c r="J930" s="147"/>
      <c r="K930" s="167"/>
      <c r="L930" s="147"/>
      <c r="M930" s="147"/>
      <c r="N930" s="147"/>
      <c r="O930" s="167"/>
    </row>
    <row r="931" spans="3:15">
      <c r="C931" s="166"/>
      <c r="D931" s="166"/>
      <c r="E931" s="166"/>
      <c r="F931" s="166"/>
      <c r="G931" s="166"/>
      <c r="H931" s="167"/>
      <c r="I931" s="167"/>
      <c r="J931" s="147"/>
      <c r="K931" s="167"/>
      <c r="L931" s="147"/>
      <c r="M931" s="147"/>
      <c r="N931" s="147"/>
      <c r="O931" s="167"/>
    </row>
    <row r="932" spans="3:15">
      <c r="C932" s="166"/>
      <c r="D932" s="166"/>
      <c r="E932" s="166"/>
      <c r="F932" s="166"/>
      <c r="G932" s="166"/>
      <c r="H932" s="167"/>
      <c r="I932" s="167"/>
      <c r="J932" s="147"/>
      <c r="K932" s="167"/>
      <c r="L932" s="147"/>
      <c r="M932" s="147"/>
      <c r="N932" s="147"/>
      <c r="O932" s="167"/>
    </row>
    <row r="933" spans="3:15">
      <c r="C933" s="166"/>
      <c r="D933" s="166"/>
      <c r="E933" s="166"/>
      <c r="F933" s="166"/>
      <c r="G933" s="166"/>
      <c r="H933" s="167"/>
      <c r="I933" s="167"/>
      <c r="J933" s="147"/>
      <c r="K933" s="167"/>
      <c r="L933" s="147"/>
      <c r="M933" s="147"/>
      <c r="N933" s="147"/>
      <c r="O933" s="167"/>
    </row>
    <row r="934" spans="3:15">
      <c r="C934" s="166"/>
      <c r="D934" s="166"/>
      <c r="E934" s="166"/>
      <c r="F934" s="166"/>
      <c r="G934" s="166"/>
      <c r="H934" s="167"/>
      <c r="I934" s="167"/>
      <c r="J934" s="147"/>
      <c r="K934" s="167"/>
      <c r="L934" s="147"/>
      <c r="M934" s="147"/>
      <c r="N934" s="147"/>
      <c r="O934" s="167"/>
    </row>
    <row r="935" spans="3:15">
      <c r="C935" s="166"/>
      <c r="D935" s="166"/>
      <c r="E935" s="166"/>
      <c r="F935" s="166"/>
      <c r="G935" s="166"/>
      <c r="H935" s="167"/>
      <c r="I935" s="167"/>
      <c r="J935" s="147"/>
      <c r="K935" s="167"/>
      <c r="L935" s="147"/>
      <c r="M935" s="147"/>
      <c r="N935" s="147"/>
      <c r="O935" s="167"/>
    </row>
    <row r="936" spans="3:15">
      <c r="C936" s="166"/>
      <c r="D936" s="166"/>
      <c r="E936" s="166"/>
      <c r="F936" s="166"/>
      <c r="G936" s="166"/>
      <c r="H936" s="167"/>
      <c r="I936" s="167"/>
      <c r="J936" s="147"/>
      <c r="K936" s="167"/>
      <c r="L936" s="147"/>
      <c r="M936" s="147"/>
      <c r="N936" s="147"/>
      <c r="O936" s="167"/>
    </row>
    <row r="937" spans="3:15">
      <c r="C937" s="166"/>
      <c r="D937" s="166"/>
      <c r="E937" s="166"/>
      <c r="F937" s="166"/>
      <c r="G937" s="166"/>
      <c r="H937" s="167"/>
      <c r="I937" s="167"/>
      <c r="J937" s="147"/>
      <c r="K937" s="167"/>
      <c r="L937" s="147"/>
      <c r="M937" s="147"/>
      <c r="N937" s="147"/>
      <c r="O937" s="167"/>
    </row>
    <row r="938" spans="3:15">
      <c r="C938" s="166"/>
      <c r="D938" s="166"/>
      <c r="E938" s="166"/>
      <c r="F938" s="166"/>
      <c r="G938" s="166"/>
      <c r="H938" s="167"/>
      <c r="I938" s="167"/>
      <c r="J938" s="147"/>
      <c r="K938" s="167"/>
      <c r="L938" s="147"/>
      <c r="M938" s="147"/>
      <c r="N938" s="147"/>
      <c r="O938" s="167"/>
    </row>
    <row r="939" spans="3:15">
      <c r="C939" s="166"/>
      <c r="D939" s="166"/>
      <c r="E939" s="166"/>
      <c r="F939" s="166"/>
      <c r="G939" s="166"/>
      <c r="H939" s="167"/>
      <c r="I939" s="167"/>
      <c r="J939" s="147"/>
      <c r="K939" s="167"/>
      <c r="L939" s="147"/>
      <c r="M939" s="147"/>
      <c r="N939" s="147"/>
      <c r="O939" s="167"/>
    </row>
    <row r="940" spans="3:15">
      <c r="C940" s="166"/>
      <c r="D940" s="166"/>
      <c r="E940" s="166"/>
      <c r="F940" s="166"/>
      <c r="G940" s="166"/>
      <c r="H940" s="167"/>
      <c r="I940" s="167"/>
      <c r="J940" s="147"/>
      <c r="K940" s="167"/>
      <c r="L940" s="147"/>
      <c r="M940" s="147"/>
      <c r="N940" s="147"/>
      <c r="O940" s="167"/>
    </row>
    <row r="941" spans="3:15">
      <c r="C941" s="166"/>
      <c r="D941" s="166"/>
      <c r="E941" s="166"/>
      <c r="F941" s="166"/>
      <c r="G941" s="166"/>
      <c r="H941" s="167"/>
      <c r="I941" s="167"/>
      <c r="J941" s="147"/>
      <c r="K941" s="167"/>
      <c r="L941" s="147"/>
      <c r="M941" s="147"/>
      <c r="N941" s="147"/>
      <c r="O941" s="167"/>
    </row>
    <row r="942" spans="3:15">
      <c r="C942" s="166"/>
      <c r="D942" s="166"/>
      <c r="E942" s="166"/>
      <c r="F942" s="166"/>
      <c r="G942" s="166"/>
      <c r="H942" s="167"/>
      <c r="I942" s="167"/>
      <c r="J942" s="147"/>
      <c r="K942" s="167"/>
      <c r="L942" s="147"/>
      <c r="M942" s="147"/>
      <c r="N942" s="147"/>
      <c r="O942" s="167"/>
    </row>
    <row r="943" spans="3:15">
      <c r="C943" s="166"/>
      <c r="D943" s="166"/>
      <c r="E943" s="166"/>
      <c r="F943" s="166"/>
      <c r="G943" s="166"/>
      <c r="H943" s="167"/>
      <c r="I943" s="167"/>
      <c r="J943" s="147"/>
      <c r="K943" s="167"/>
      <c r="L943" s="147"/>
      <c r="M943" s="147"/>
      <c r="N943" s="147"/>
      <c r="O943" s="167"/>
    </row>
    <row r="944" spans="3:15">
      <c r="C944" s="166"/>
      <c r="D944" s="166"/>
      <c r="E944" s="166"/>
      <c r="F944" s="166"/>
      <c r="G944" s="166"/>
      <c r="H944" s="167"/>
      <c r="I944" s="167"/>
      <c r="J944" s="147"/>
      <c r="K944" s="167"/>
      <c r="L944" s="147"/>
      <c r="M944" s="147"/>
      <c r="N944" s="147"/>
      <c r="O944" s="167"/>
    </row>
    <row r="945" spans="3:15">
      <c r="C945" s="166"/>
      <c r="D945" s="166"/>
      <c r="E945" s="166"/>
      <c r="F945" s="166"/>
      <c r="G945" s="166"/>
      <c r="H945" s="167"/>
      <c r="I945" s="167"/>
      <c r="J945" s="147"/>
      <c r="K945" s="167"/>
      <c r="L945" s="147"/>
      <c r="M945" s="147"/>
      <c r="N945" s="147"/>
      <c r="O945" s="167"/>
    </row>
    <row r="946" spans="3:15">
      <c r="C946" s="166"/>
      <c r="D946" s="166"/>
      <c r="E946" s="166"/>
      <c r="F946" s="166"/>
      <c r="G946" s="166"/>
      <c r="H946" s="167"/>
      <c r="I946" s="167"/>
      <c r="J946" s="147"/>
      <c r="K946" s="167"/>
      <c r="L946" s="147"/>
      <c r="M946" s="147"/>
      <c r="N946" s="147"/>
      <c r="O946" s="167"/>
    </row>
    <row r="947" spans="3:15">
      <c r="C947" s="166"/>
      <c r="D947" s="166"/>
      <c r="E947" s="166"/>
      <c r="F947" s="166"/>
      <c r="G947" s="166"/>
      <c r="H947" s="167"/>
      <c r="I947" s="167"/>
      <c r="J947" s="147"/>
      <c r="K947" s="167"/>
      <c r="L947" s="147"/>
      <c r="M947" s="147"/>
      <c r="N947" s="147"/>
      <c r="O947" s="167"/>
    </row>
    <row r="948" spans="3:15">
      <c r="C948" s="166"/>
      <c r="D948" s="166"/>
      <c r="E948" s="166"/>
      <c r="F948" s="166"/>
      <c r="G948" s="166"/>
      <c r="H948" s="167"/>
      <c r="I948" s="167"/>
      <c r="J948" s="147"/>
      <c r="K948" s="167"/>
      <c r="L948" s="147"/>
      <c r="M948" s="147"/>
      <c r="N948" s="147"/>
      <c r="O948" s="167"/>
    </row>
    <row r="949" spans="3:15">
      <c r="C949" s="166"/>
      <c r="D949" s="166"/>
      <c r="E949" s="166"/>
      <c r="F949" s="166"/>
      <c r="G949" s="166"/>
      <c r="H949" s="167"/>
      <c r="I949" s="167"/>
      <c r="J949" s="147"/>
      <c r="K949" s="167"/>
      <c r="L949" s="147"/>
      <c r="M949" s="147"/>
      <c r="N949" s="147"/>
      <c r="O949" s="167"/>
    </row>
    <row r="950" spans="3:15">
      <c r="C950" s="166"/>
      <c r="D950" s="166"/>
      <c r="E950" s="166"/>
      <c r="F950" s="166"/>
      <c r="G950" s="166"/>
      <c r="H950" s="167"/>
      <c r="I950" s="167"/>
      <c r="J950" s="147"/>
      <c r="K950" s="167"/>
      <c r="L950" s="147"/>
      <c r="M950" s="147"/>
      <c r="N950" s="147"/>
      <c r="O950" s="167"/>
    </row>
    <row r="951" spans="3:15">
      <c r="C951" s="166"/>
      <c r="D951" s="166"/>
      <c r="E951" s="166"/>
      <c r="F951" s="166"/>
      <c r="G951" s="166"/>
      <c r="H951" s="167"/>
      <c r="I951" s="167"/>
      <c r="J951" s="147"/>
      <c r="K951" s="167"/>
      <c r="L951" s="147"/>
      <c r="M951" s="147"/>
      <c r="N951" s="147"/>
      <c r="O951" s="167"/>
    </row>
    <row r="952" spans="3:15">
      <c r="C952" s="166"/>
      <c r="D952" s="166"/>
      <c r="E952" s="166"/>
      <c r="F952" s="166"/>
      <c r="G952" s="166"/>
      <c r="H952" s="167"/>
      <c r="I952" s="167"/>
      <c r="J952" s="147"/>
      <c r="K952" s="167"/>
      <c r="L952" s="147"/>
      <c r="M952" s="147"/>
      <c r="N952" s="147"/>
      <c r="O952" s="167"/>
    </row>
    <row r="953" spans="3:15">
      <c r="C953" s="166"/>
      <c r="D953" s="166"/>
      <c r="E953" s="166"/>
      <c r="F953" s="166"/>
      <c r="G953" s="166"/>
      <c r="H953" s="167"/>
      <c r="I953" s="167"/>
      <c r="J953" s="147"/>
      <c r="K953" s="167"/>
      <c r="L953" s="147"/>
      <c r="M953" s="147"/>
      <c r="N953" s="147"/>
      <c r="O953" s="167"/>
    </row>
    <row r="954" spans="3:15">
      <c r="C954" s="166"/>
      <c r="D954" s="166"/>
      <c r="E954" s="166"/>
      <c r="F954" s="166"/>
      <c r="G954" s="166"/>
      <c r="H954" s="167"/>
      <c r="I954" s="167"/>
      <c r="J954" s="147"/>
      <c r="K954" s="167"/>
      <c r="L954" s="147"/>
      <c r="M954" s="147"/>
      <c r="N954" s="147"/>
      <c r="O954" s="167"/>
    </row>
    <row r="955" spans="3:15">
      <c r="C955" s="166"/>
      <c r="D955" s="166"/>
      <c r="E955" s="166"/>
      <c r="F955" s="166"/>
      <c r="G955" s="166"/>
      <c r="H955" s="167"/>
      <c r="I955" s="167"/>
      <c r="J955" s="147"/>
      <c r="K955" s="167"/>
      <c r="L955" s="147"/>
      <c r="M955" s="147"/>
      <c r="N955" s="147"/>
      <c r="O955" s="167"/>
    </row>
    <row r="956" spans="3:15">
      <c r="C956" s="166"/>
      <c r="D956" s="166"/>
      <c r="E956" s="166"/>
      <c r="F956" s="166"/>
      <c r="G956" s="166"/>
      <c r="H956" s="167"/>
      <c r="I956" s="167"/>
      <c r="J956" s="147"/>
      <c r="K956" s="167"/>
      <c r="L956" s="147"/>
      <c r="M956" s="147"/>
      <c r="N956" s="147"/>
      <c r="O956" s="167"/>
    </row>
    <row r="957" spans="3:15">
      <c r="C957" s="166"/>
      <c r="D957" s="166"/>
      <c r="E957" s="166"/>
      <c r="F957" s="166"/>
      <c r="G957" s="166"/>
      <c r="H957" s="167"/>
      <c r="I957" s="167"/>
      <c r="J957" s="147"/>
      <c r="K957" s="167"/>
      <c r="L957" s="147"/>
      <c r="M957" s="147"/>
      <c r="N957" s="147"/>
      <c r="O957" s="167"/>
    </row>
  </sheetData>
  <mergeCells count="38">
    <mergeCell ref="O6:O7"/>
    <mergeCell ref="H6:H7"/>
    <mergeCell ref="I6:I7"/>
    <mergeCell ref="J6:J7"/>
    <mergeCell ref="K6:K7"/>
    <mergeCell ref="H1:O1"/>
    <mergeCell ref="H2:O2"/>
    <mergeCell ref="H4:H5"/>
    <mergeCell ref="I4:I5"/>
    <mergeCell ref="J4:J5"/>
    <mergeCell ref="K4:K5"/>
    <mergeCell ref="L4:L5"/>
    <mergeCell ref="O4:O5"/>
    <mergeCell ref="A6:A7"/>
    <mergeCell ref="C6:C7"/>
    <mergeCell ref="D6:D7"/>
    <mergeCell ref="A2:A3"/>
    <mergeCell ref="B2:B3"/>
    <mergeCell ref="C2:C3"/>
    <mergeCell ref="D2:D3"/>
    <mergeCell ref="A4:A5"/>
    <mergeCell ref="B4:B5"/>
    <mergeCell ref="C4:C5"/>
    <mergeCell ref="D4:D5"/>
    <mergeCell ref="B22:E22"/>
    <mergeCell ref="B23:E23"/>
    <mergeCell ref="F2:G2"/>
    <mergeCell ref="M4:M5"/>
    <mergeCell ref="N4:N5"/>
    <mergeCell ref="M6:M7"/>
    <mergeCell ref="N6:N7"/>
    <mergeCell ref="G4:G5"/>
    <mergeCell ref="G6:G7"/>
    <mergeCell ref="L6:L7"/>
    <mergeCell ref="E6:E7"/>
    <mergeCell ref="E4:E5"/>
    <mergeCell ref="F4:F19"/>
    <mergeCell ref="B6:B7"/>
  </mergeCell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9" zoomScaleNormal="100" workbookViewId="0">
      <selection activeCell="N12" sqref="N12"/>
    </sheetView>
  </sheetViews>
  <sheetFormatPr defaultColWidth="9.125" defaultRowHeight="14.25"/>
  <cols>
    <col min="1" max="1" width="6.5" style="9" customWidth="1"/>
    <col min="2" max="2" width="51.125" style="9" customWidth="1"/>
    <col min="3" max="3" width="33.75" style="9" customWidth="1"/>
    <col min="4" max="4" width="9.125" style="9"/>
    <col min="5" max="5" width="15" style="9" customWidth="1"/>
    <col min="6" max="6" width="13.625" style="9" customWidth="1"/>
    <col min="7" max="7" width="12.5" style="9" customWidth="1"/>
    <col min="8" max="8" width="12" style="9" bestFit="1" customWidth="1"/>
    <col min="9" max="10" width="9.125" style="9"/>
    <col min="11" max="13" width="10.125" style="9" customWidth="1"/>
    <col min="14" max="14" width="12" style="9" customWidth="1"/>
    <col min="15" max="16384" width="9.125" style="9"/>
  </cols>
  <sheetData>
    <row r="1" spans="1:14" ht="30" customHeight="1">
      <c r="A1" s="253" t="s">
        <v>4</v>
      </c>
      <c r="B1" s="254" t="s">
        <v>50</v>
      </c>
      <c r="C1" s="253" t="s">
        <v>6</v>
      </c>
      <c r="D1" s="254" t="s">
        <v>7</v>
      </c>
      <c r="E1" s="112" t="s">
        <v>8</v>
      </c>
      <c r="F1" s="2" t="s">
        <v>135</v>
      </c>
      <c r="G1" s="180" t="s">
        <v>476</v>
      </c>
      <c r="H1" s="181"/>
      <c r="I1" s="181"/>
      <c r="J1" s="181"/>
      <c r="K1" s="180"/>
      <c r="L1" s="181"/>
      <c r="M1" s="181"/>
      <c r="N1" s="182"/>
    </row>
    <row r="2" spans="1:14" ht="112.5" customHeight="1">
      <c r="A2" s="253"/>
      <c r="B2" s="190"/>
      <c r="C2" s="253"/>
      <c r="D2" s="255"/>
      <c r="E2" s="2" t="s">
        <v>51</v>
      </c>
      <c r="F2" s="2" t="s">
        <v>53</v>
      </c>
      <c r="G2" s="131" t="s">
        <v>488</v>
      </c>
      <c r="H2" s="131" t="s">
        <v>494</v>
      </c>
      <c r="I2" s="131" t="s">
        <v>472</v>
      </c>
      <c r="J2" s="131" t="s">
        <v>473</v>
      </c>
      <c r="K2" s="131" t="s">
        <v>474</v>
      </c>
      <c r="L2" s="131" t="s">
        <v>477</v>
      </c>
      <c r="M2" s="131" t="s">
        <v>478</v>
      </c>
      <c r="N2" s="131" t="s">
        <v>495</v>
      </c>
    </row>
    <row r="3" spans="1:14" ht="28.5">
      <c r="A3" s="25" t="s">
        <v>317</v>
      </c>
      <c r="B3" s="3" t="s">
        <v>318</v>
      </c>
      <c r="C3" s="3" t="s">
        <v>319</v>
      </c>
      <c r="D3" s="4">
        <v>2035</v>
      </c>
      <c r="E3" s="5">
        <v>750</v>
      </c>
      <c r="F3" s="5" t="s">
        <v>479</v>
      </c>
      <c r="G3" s="142">
        <v>0</v>
      </c>
      <c r="H3" s="142">
        <v>0</v>
      </c>
      <c r="I3" s="142">
        <v>0</v>
      </c>
      <c r="J3" s="142">
        <v>0</v>
      </c>
      <c r="K3" s="142">
        <v>0</v>
      </c>
      <c r="L3" s="142">
        <v>0</v>
      </c>
      <c r="M3" s="142">
        <v>0</v>
      </c>
      <c r="N3" s="142">
        <v>0</v>
      </c>
    </row>
    <row r="4" spans="1:14" ht="28.5">
      <c r="A4" s="25" t="s">
        <v>320</v>
      </c>
      <c r="B4" s="12" t="s">
        <v>321</v>
      </c>
      <c r="C4" s="12" t="s">
        <v>322</v>
      </c>
      <c r="D4" s="11" t="s">
        <v>323</v>
      </c>
      <c r="E4" s="20"/>
      <c r="F4" s="20" t="s">
        <v>479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  <c r="N4" s="142">
        <v>0</v>
      </c>
    </row>
    <row r="5" spans="1:14">
      <c r="A5" s="25" t="s">
        <v>324</v>
      </c>
      <c r="B5" s="3" t="s">
        <v>325</v>
      </c>
      <c r="C5" s="3" t="s">
        <v>326</v>
      </c>
      <c r="D5" s="4">
        <v>2030</v>
      </c>
      <c r="E5" s="5"/>
      <c r="F5" s="5">
        <v>298</v>
      </c>
      <c r="G5" s="142">
        <v>-50</v>
      </c>
      <c r="H5" s="148">
        <f>-0.3/6.068</f>
        <v>-4.9439683586025053E-2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48">
        <f>F5/135.9187</f>
        <v>2.1924871264954713</v>
      </c>
    </row>
    <row r="6" spans="1:14" ht="57">
      <c r="A6" s="25" t="s">
        <v>327</v>
      </c>
      <c r="B6" s="3" t="s">
        <v>328</v>
      </c>
      <c r="C6" s="44" t="s">
        <v>329</v>
      </c>
      <c r="D6" s="4">
        <v>2024</v>
      </c>
      <c r="E6" s="114" t="s">
        <v>16</v>
      </c>
      <c r="F6" s="4"/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</row>
    <row r="7" spans="1:14" ht="28.5">
      <c r="A7" s="25" t="s">
        <v>330</v>
      </c>
      <c r="B7" s="3" t="s">
        <v>331</v>
      </c>
      <c r="C7" s="44" t="s">
        <v>329</v>
      </c>
      <c r="D7" s="4">
        <v>2024</v>
      </c>
      <c r="E7" s="114" t="s">
        <v>16</v>
      </c>
      <c r="F7" s="5"/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</row>
    <row r="8" spans="1:14" ht="42.75">
      <c r="A8" s="25" t="s">
        <v>332</v>
      </c>
      <c r="B8" s="3" t="s">
        <v>333</v>
      </c>
      <c r="C8" s="44" t="s">
        <v>329</v>
      </c>
      <c r="D8" s="4">
        <v>2024</v>
      </c>
      <c r="E8" s="114" t="s">
        <v>16</v>
      </c>
      <c r="F8" s="5"/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</row>
    <row r="9" spans="1:14" ht="42.75">
      <c r="A9" s="25" t="s">
        <v>334</v>
      </c>
      <c r="B9" s="3" t="s">
        <v>335</v>
      </c>
      <c r="C9" s="3" t="s">
        <v>336</v>
      </c>
      <c r="D9" s="4">
        <v>2035</v>
      </c>
      <c r="E9" s="5">
        <v>20</v>
      </c>
      <c r="F9" s="5"/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</row>
    <row r="10" spans="1:14" ht="42.75">
      <c r="A10" s="25" t="s">
        <v>337</v>
      </c>
      <c r="B10" s="12" t="s">
        <v>338</v>
      </c>
      <c r="C10" s="12" t="s">
        <v>339</v>
      </c>
      <c r="D10" s="11">
        <v>2030</v>
      </c>
      <c r="E10" s="20">
        <v>20</v>
      </c>
      <c r="F10" s="20"/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</row>
    <row r="11" spans="1:14" ht="28.5">
      <c r="A11" s="25" t="s">
        <v>340</v>
      </c>
      <c r="B11" s="22" t="s">
        <v>341</v>
      </c>
      <c r="C11" s="22" t="s">
        <v>342</v>
      </c>
      <c r="D11" s="17">
        <v>2025</v>
      </c>
      <c r="E11" s="120" t="s">
        <v>16</v>
      </c>
      <c r="F11" s="17"/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</row>
    <row r="12" spans="1:14" ht="57">
      <c r="A12" s="25" t="s">
        <v>343</v>
      </c>
      <c r="B12" s="7" t="s">
        <v>344</v>
      </c>
      <c r="C12" s="7" t="s">
        <v>345</v>
      </c>
      <c r="D12" s="5">
        <v>2030</v>
      </c>
      <c r="E12" s="5">
        <v>500</v>
      </c>
      <c r="F12" s="4">
        <v>263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8">
        <f>F12/135.9187</f>
        <v>1.9349802492225132</v>
      </c>
    </row>
    <row r="13" spans="1:14" ht="28.5">
      <c r="A13" s="25" t="s">
        <v>346</v>
      </c>
      <c r="B13" s="14" t="s">
        <v>347</v>
      </c>
      <c r="C13" s="14" t="s">
        <v>348</v>
      </c>
      <c r="D13" s="11" t="s">
        <v>349</v>
      </c>
      <c r="E13" s="20">
        <v>200</v>
      </c>
      <c r="F13" s="11">
        <v>13</v>
      </c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8">
        <f>F13/135.9187</f>
        <v>9.5645411558527266E-2</v>
      </c>
    </row>
    <row r="14" spans="1:14" ht="28.5">
      <c r="A14" s="25" t="s">
        <v>350</v>
      </c>
      <c r="B14" s="14" t="s">
        <v>351</v>
      </c>
      <c r="C14" s="14" t="s">
        <v>352</v>
      </c>
      <c r="D14" s="11" t="s">
        <v>349</v>
      </c>
      <c r="E14" s="20">
        <v>20</v>
      </c>
      <c r="F14" s="11"/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</row>
    <row r="15" spans="1:14" ht="28.5">
      <c r="A15" s="25" t="s">
        <v>353</v>
      </c>
      <c r="B15" s="7" t="s">
        <v>354</v>
      </c>
      <c r="C15" s="7" t="s">
        <v>355</v>
      </c>
      <c r="D15" s="5">
        <v>2030</v>
      </c>
      <c r="E15" s="5">
        <v>267</v>
      </c>
      <c r="F15" s="4">
        <v>34</v>
      </c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8">
        <f>F15/135.9187</f>
        <v>0.2501495379223021</v>
      </c>
    </row>
    <row r="16" spans="1:14" ht="42.75">
      <c r="A16" s="25" t="s">
        <v>356</v>
      </c>
      <c r="B16" s="81" t="s">
        <v>357</v>
      </c>
      <c r="C16" s="7" t="s">
        <v>355</v>
      </c>
      <c r="D16" s="5">
        <v>2030</v>
      </c>
      <c r="E16" s="5">
        <v>300</v>
      </c>
      <c r="F16" s="4">
        <v>91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8">
        <f>F16/135.9187</f>
        <v>0.66951788090969089</v>
      </c>
    </row>
    <row r="17" spans="1:14" ht="57">
      <c r="A17" s="25" t="s">
        <v>358</v>
      </c>
      <c r="B17" s="22" t="s">
        <v>359</v>
      </c>
      <c r="C17" s="22" t="s">
        <v>360</v>
      </c>
      <c r="D17" s="17" t="s">
        <v>361</v>
      </c>
      <c r="E17" s="120" t="s">
        <v>16</v>
      </c>
      <c r="F17" s="19"/>
      <c r="G17" s="142">
        <v>0</v>
      </c>
      <c r="H17" s="142">
        <v>0</v>
      </c>
      <c r="I17" s="142">
        <v>0</v>
      </c>
      <c r="J17" s="142">
        <v>0</v>
      </c>
      <c r="K17" s="142">
        <v>0</v>
      </c>
      <c r="L17" s="142">
        <v>0</v>
      </c>
      <c r="M17" s="142">
        <v>0</v>
      </c>
      <c r="N17" s="142">
        <v>0</v>
      </c>
    </row>
    <row r="18" spans="1:14" ht="28.5">
      <c r="A18" s="25" t="s">
        <v>362</v>
      </c>
      <c r="B18" s="14" t="s">
        <v>363</v>
      </c>
      <c r="C18" s="14" t="s">
        <v>364</v>
      </c>
      <c r="D18" s="20">
        <v>2026</v>
      </c>
      <c r="E18" s="113" t="s">
        <v>16</v>
      </c>
      <c r="F18" s="11"/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</row>
    <row r="19" spans="1:14" ht="28.5">
      <c r="A19" s="25" t="s">
        <v>365</v>
      </c>
      <c r="B19" s="7" t="s">
        <v>366</v>
      </c>
      <c r="C19" s="3" t="s">
        <v>367</v>
      </c>
      <c r="D19" s="5" t="s">
        <v>368</v>
      </c>
      <c r="E19" s="114" t="s">
        <v>16</v>
      </c>
      <c r="F19" s="189">
        <v>19</v>
      </c>
      <c r="G19" s="191">
        <v>0</v>
      </c>
      <c r="H19" s="191">
        <v>0</v>
      </c>
      <c r="I19" s="191">
        <v>0</v>
      </c>
      <c r="J19" s="157">
        <v>0</v>
      </c>
      <c r="K19" s="191">
        <v>0</v>
      </c>
      <c r="L19" s="191">
        <v>0</v>
      </c>
      <c r="M19" s="191">
        <v>0</v>
      </c>
      <c r="N19" s="155">
        <v>0.67010950767569943</v>
      </c>
    </row>
    <row r="20" spans="1:14" ht="71.25" customHeight="1">
      <c r="A20" s="25" t="s">
        <v>369</v>
      </c>
      <c r="B20" s="7" t="s">
        <v>370</v>
      </c>
      <c r="C20" s="3" t="s">
        <v>371</v>
      </c>
      <c r="D20" s="5" t="s">
        <v>372</v>
      </c>
      <c r="E20" s="5">
        <v>30</v>
      </c>
      <c r="F20" s="190"/>
      <c r="G20" s="192"/>
      <c r="H20" s="192"/>
      <c r="I20" s="192"/>
      <c r="J20" s="158"/>
      <c r="K20" s="192"/>
      <c r="L20" s="192"/>
      <c r="M20" s="192"/>
      <c r="N20" s="156"/>
    </row>
    <row r="21" spans="1:14" ht="28.5">
      <c r="A21" s="25" t="s">
        <v>373</v>
      </c>
      <c r="B21" s="7" t="s">
        <v>374</v>
      </c>
      <c r="C21" s="3" t="s">
        <v>375</v>
      </c>
      <c r="D21" s="5" t="s">
        <v>376</v>
      </c>
      <c r="E21" s="114" t="s">
        <v>16</v>
      </c>
      <c r="F21" s="4"/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2">
        <v>0</v>
      </c>
    </row>
    <row r="22" spans="1:14" ht="28.5">
      <c r="A22" s="25" t="s">
        <v>377</v>
      </c>
      <c r="B22" s="14" t="s">
        <v>378</v>
      </c>
      <c r="C22" s="12" t="s">
        <v>379</v>
      </c>
      <c r="D22" s="20">
        <v>2050</v>
      </c>
      <c r="E22" s="113" t="s">
        <v>16</v>
      </c>
      <c r="F22" s="11"/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v>0</v>
      </c>
    </row>
    <row r="23" spans="1:14" ht="42.75">
      <c r="A23" s="25" t="s">
        <v>380</v>
      </c>
      <c r="B23" s="14" t="s">
        <v>381</v>
      </c>
      <c r="C23" s="12" t="s">
        <v>382</v>
      </c>
      <c r="D23" s="26">
        <v>2026</v>
      </c>
      <c r="E23" s="113" t="s">
        <v>16</v>
      </c>
      <c r="F23" s="23"/>
      <c r="G23" s="142">
        <v>0</v>
      </c>
      <c r="H23" s="142">
        <v>0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2">
        <v>0</v>
      </c>
    </row>
    <row r="24" spans="1:14" ht="28.5">
      <c r="A24" s="25" t="s">
        <v>383</v>
      </c>
      <c r="B24" s="22" t="s">
        <v>384</v>
      </c>
      <c r="C24" s="22" t="s">
        <v>385</v>
      </c>
      <c r="D24" s="17">
        <v>2026</v>
      </c>
      <c r="E24" s="120" t="s">
        <v>16</v>
      </c>
      <c r="F24" s="19"/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</row>
    <row r="25" spans="1:14" ht="14.25" customHeight="1">
      <c r="A25" s="25" t="s">
        <v>386</v>
      </c>
      <c r="B25" s="29" t="s">
        <v>387</v>
      </c>
      <c r="C25" s="29" t="s">
        <v>388</v>
      </c>
      <c r="D25" s="30">
        <v>2024</v>
      </c>
      <c r="E25" s="121" t="s">
        <v>16</v>
      </c>
      <c r="F25" s="31"/>
      <c r="G25" s="142">
        <v>0</v>
      </c>
      <c r="H25" s="142">
        <v>0</v>
      </c>
      <c r="I25" s="142">
        <v>0</v>
      </c>
      <c r="J25" s="142">
        <v>0</v>
      </c>
      <c r="K25" s="142">
        <v>0</v>
      </c>
      <c r="L25" s="142">
        <v>0</v>
      </c>
      <c r="M25" s="142">
        <v>0</v>
      </c>
      <c r="N25" s="142">
        <v>0</v>
      </c>
    </row>
    <row r="26" spans="1:14" ht="28.5">
      <c r="A26" s="25" t="s">
        <v>389</v>
      </c>
      <c r="B26" s="7" t="s">
        <v>390</v>
      </c>
      <c r="C26" s="7" t="s">
        <v>391</v>
      </c>
      <c r="D26" s="5">
        <v>2026</v>
      </c>
      <c r="E26" s="114" t="s">
        <v>16</v>
      </c>
      <c r="F26" s="4"/>
      <c r="G26" s="142">
        <v>0</v>
      </c>
      <c r="H26" s="142">
        <v>0</v>
      </c>
      <c r="I26" s="142">
        <v>0</v>
      </c>
      <c r="J26" s="142">
        <v>0</v>
      </c>
      <c r="K26" s="142">
        <v>0</v>
      </c>
      <c r="L26" s="142">
        <v>0</v>
      </c>
      <c r="M26" s="142">
        <v>0</v>
      </c>
      <c r="N26" s="142">
        <v>0</v>
      </c>
    </row>
    <row r="27" spans="1:14" customFormat="1" ht="28.5">
      <c r="A27" s="25" t="s">
        <v>392</v>
      </c>
      <c r="B27" s="7" t="s">
        <v>393</v>
      </c>
      <c r="C27" s="27"/>
      <c r="D27" s="5">
        <v>2030</v>
      </c>
      <c r="E27" s="96" t="s">
        <v>273</v>
      </c>
      <c r="F27" s="28"/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</row>
    <row r="29" spans="1:14">
      <c r="E29" s="164" t="s">
        <v>480</v>
      </c>
      <c r="F29" s="159">
        <f>SUM(F5:F28)</f>
        <v>718</v>
      </c>
      <c r="G29" s="266">
        <v>-50</v>
      </c>
      <c r="H29" s="163">
        <f>SUM(H5:H28)</f>
        <v>-4.9439683586025053E-2</v>
      </c>
      <c r="I29" s="159"/>
      <c r="J29" s="159"/>
      <c r="K29" s="159"/>
      <c r="L29" s="159"/>
      <c r="M29" s="159"/>
      <c r="N29" s="268">
        <f>SUM(N5:N28)</f>
        <v>5.8128897137842035</v>
      </c>
    </row>
    <row r="30" spans="1:14" s="175" customFormat="1" ht="30.75" customHeight="1">
      <c r="A30" s="178" t="s">
        <v>278</v>
      </c>
      <c r="B30" s="179" t="s">
        <v>493</v>
      </c>
      <c r="C30" s="202"/>
      <c r="D30" s="202"/>
      <c r="E30" s="176"/>
    </row>
    <row r="31" spans="1:14" ht="15.75" customHeight="1">
      <c r="A31" s="178" t="s">
        <v>484</v>
      </c>
      <c r="B31" s="179" t="s">
        <v>492</v>
      </c>
      <c r="C31" s="202"/>
      <c r="D31" s="202"/>
      <c r="E31" s="202"/>
    </row>
    <row r="32" spans="1:14">
      <c r="A32" s="178" t="s">
        <v>496</v>
      </c>
      <c r="B32" s="179" t="s">
        <v>482</v>
      </c>
      <c r="C32" s="179"/>
      <c r="D32" s="179"/>
    </row>
  </sheetData>
  <mergeCells count="15">
    <mergeCell ref="B30:D30"/>
    <mergeCell ref="B32:D32"/>
    <mergeCell ref="B31:E31"/>
    <mergeCell ref="A1:A2"/>
    <mergeCell ref="C1:C2"/>
    <mergeCell ref="B1:B2"/>
    <mergeCell ref="I19:I20"/>
    <mergeCell ref="H19:H20"/>
    <mergeCell ref="G19:G20"/>
    <mergeCell ref="G1:N1"/>
    <mergeCell ref="F19:F20"/>
    <mergeCell ref="D1:D2"/>
    <mergeCell ref="K19:K20"/>
    <mergeCell ref="L19:L20"/>
    <mergeCell ref="M19:M20"/>
  </mergeCells>
  <phoneticPr fontId="6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G19" sqref="G19"/>
    </sheetView>
  </sheetViews>
  <sheetFormatPr defaultColWidth="9.125" defaultRowHeight="14.25"/>
  <cols>
    <col min="1" max="1" width="8" style="40" customWidth="1"/>
    <col min="2" max="2" width="47" style="40" customWidth="1"/>
    <col min="3" max="3" width="38.375" style="40" customWidth="1"/>
    <col min="4" max="4" width="12.625" style="40" customWidth="1"/>
    <col min="5" max="5" width="11.75" style="40" customWidth="1"/>
    <col min="6" max="6" width="17.375" style="40" customWidth="1"/>
    <col min="7" max="7" width="12.5" style="9" customWidth="1"/>
    <col min="8" max="10" width="9.125" style="9"/>
    <col min="11" max="13" width="9.75" style="9" customWidth="1"/>
    <col min="14" max="14" width="11.375" style="9" bestFit="1" customWidth="1"/>
    <col min="15" max="16384" width="9.125" style="40"/>
  </cols>
  <sheetData>
    <row r="1" spans="1:14">
      <c r="A1" s="38"/>
      <c r="B1" s="38"/>
      <c r="C1" s="38"/>
      <c r="D1" s="39"/>
      <c r="E1" s="41"/>
      <c r="F1" s="41"/>
      <c r="G1" s="180" t="s">
        <v>476</v>
      </c>
      <c r="H1" s="181"/>
      <c r="I1" s="181"/>
      <c r="J1" s="181"/>
      <c r="K1" s="181"/>
      <c r="L1" s="181"/>
      <c r="M1" s="181"/>
      <c r="N1" s="182"/>
    </row>
    <row r="2" spans="1:14" ht="42.75" customHeight="1">
      <c r="A2" s="258" t="s">
        <v>4</v>
      </c>
      <c r="B2" s="258" t="s">
        <v>50</v>
      </c>
      <c r="C2" s="258" t="s">
        <v>6</v>
      </c>
      <c r="D2" s="258" t="s">
        <v>7</v>
      </c>
      <c r="E2" s="122" t="s">
        <v>8</v>
      </c>
      <c r="F2" s="60" t="s">
        <v>135</v>
      </c>
      <c r="G2" s="193" t="s">
        <v>470</v>
      </c>
      <c r="H2" s="193" t="s">
        <v>471</v>
      </c>
      <c r="I2" s="193" t="s">
        <v>472</v>
      </c>
      <c r="J2" s="193" t="s">
        <v>473</v>
      </c>
      <c r="K2" s="193" t="s">
        <v>474</v>
      </c>
      <c r="L2" s="183" t="s">
        <v>477</v>
      </c>
      <c r="M2" s="183" t="s">
        <v>478</v>
      </c>
      <c r="N2" s="193" t="s">
        <v>483</v>
      </c>
    </row>
    <row r="3" spans="1:14" ht="58.5" customHeight="1">
      <c r="A3" s="258"/>
      <c r="B3" s="258"/>
      <c r="C3" s="258"/>
      <c r="D3" s="258"/>
      <c r="E3" s="60" t="s">
        <v>52</v>
      </c>
      <c r="F3" s="60" t="s">
        <v>53</v>
      </c>
      <c r="G3" s="194"/>
      <c r="H3" s="194"/>
      <c r="I3" s="194"/>
      <c r="J3" s="194"/>
      <c r="K3" s="194"/>
      <c r="L3" s="184"/>
      <c r="M3" s="184"/>
      <c r="N3" s="194"/>
    </row>
    <row r="4" spans="1:14" ht="85.5">
      <c r="A4" s="21" t="s">
        <v>394</v>
      </c>
      <c r="B4" s="42" t="s">
        <v>395</v>
      </c>
      <c r="C4" s="42" t="s">
        <v>396</v>
      </c>
      <c r="D4" s="21">
        <v>2024</v>
      </c>
      <c r="E4" s="11"/>
      <c r="F4" s="53" t="s">
        <v>397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  <c r="N4" s="148">
        <f>36.12/135.9187</f>
        <v>0.26574709734569268</v>
      </c>
    </row>
    <row r="5" spans="1:14" ht="85.5">
      <c r="A5" s="21" t="s">
        <v>398</v>
      </c>
      <c r="B5" s="42" t="s">
        <v>399</v>
      </c>
      <c r="C5" s="37" t="s">
        <v>400</v>
      </c>
      <c r="D5" s="21">
        <v>2028</v>
      </c>
      <c r="E5" s="13">
        <v>0.67400000000000004</v>
      </c>
      <c r="F5" s="53" t="s">
        <v>401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48">
        <f>4.48/135.9187</f>
        <v>3.2960880290938632E-2</v>
      </c>
    </row>
    <row r="6" spans="1:14" ht="128.25">
      <c r="A6" s="261" t="s">
        <v>402</v>
      </c>
      <c r="B6" s="259" t="s">
        <v>403</v>
      </c>
      <c r="C6" s="42" t="s">
        <v>404</v>
      </c>
      <c r="D6" s="21">
        <v>2028</v>
      </c>
      <c r="E6" s="13">
        <v>0.215</v>
      </c>
      <c r="F6" s="256" t="s">
        <v>397</v>
      </c>
      <c r="G6" s="191">
        <v>0</v>
      </c>
      <c r="H6" s="191">
        <v>0</v>
      </c>
      <c r="I6" s="191">
        <v>0</v>
      </c>
      <c r="J6" s="191">
        <v>0</v>
      </c>
      <c r="K6" s="191">
        <v>0</v>
      </c>
      <c r="L6" s="191">
        <v>0</v>
      </c>
      <c r="M6" s="191">
        <v>0</v>
      </c>
      <c r="N6" s="197">
        <f>36.12/135.9187</f>
        <v>0.26574709734569268</v>
      </c>
    </row>
    <row r="7" spans="1:14" ht="144.75" customHeight="1">
      <c r="A7" s="262"/>
      <c r="B7" s="260"/>
      <c r="C7" s="42" t="s">
        <v>405</v>
      </c>
      <c r="D7" s="21">
        <v>2028</v>
      </c>
      <c r="E7" s="45">
        <v>0.08</v>
      </c>
      <c r="F7" s="257"/>
      <c r="G7" s="192"/>
      <c r="H7" s="192"/>
      <c r="I7" s="192"/>
      <c r="J7" s="192"/>
      <c r="K7" s="192"/>
      <c r="L7" s="192"/>
      <c r="M7" s="192"/>
      <c r="N7" s="198"/>
    </row>
    <row r="8" spans="1:14" ht="42.75">
      <c r="A8" s="21" t="s">
        <v>406</v>
      </c>
      <c r="B8" s="42" t="s">
        <v>407</v>
      </c>
      <c r="C8" s="37" t="s">
        <v>408</v>
      </c>
      <c r="D8" s="11" t="s">
        <v>409</v>
      </c>
      <c r="E8" s="124"/>
      <c r="F8" s="43" t="s">
        <v>41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</row>
    <row r="9" spans="1:14" ht="28.5">
      <c r="A9" s="21" t="s">
        <v>410</v>
      </c>
      <c r="B9" s="42" t="s">
        <v>411</v>
      </c>
      <c r="C9" s="42" t="s">
        <v>412</v>
      </c>
      <c r="D9" s="21">
        <v>2030</v>
      </c>
      <c r="E9" s="21"/>
      <c r="F9" s="43" t="s">
        <v>41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</row>
    <row r="10" spans="1:14" ht="42.75">
      <c r="A10" s="21" t="s">
        <v>413</v>
      </c>
      <c r="B10" s="42" t="s">
        <v>414</v>
      </c>
      <c r="C10" s="37" t="s">
        <v>415</v>
      </c>
      <c r="D10" s="21">
        <v>2029</v>
      </c>
      <c r="E10" s="20" t="s">
        <v>416</v>
      </c>
      <c r="F10" s="43" t="s">
        <v>41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</row>
    <row r="11" spans="1:14" ht="85.5">
      <c r="A11" s="21" t="s">
        <v>417</v>
      </c>
      <c r="B11" s="42" t="s">
        <v>418</v>
      </c>
      <c r="C11" s="37" t="s">
        <v>419</v>
      </c>
      <c r="D11" s="21">
        <v>2027</v>
      </c>
      <c r="E11" s="20">
        <v>24.5</v>
      </c>
      <c r="F11" s="96" t="s">
        <v>486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</row>
    <row r="12" spans="1:14" ht="28.5">
      <c r="A12" s="21" t="s">
        <v>420</v>
      </c>
      <c r="B12" s="37" t="s">
        <v>421</v>
      </c>
      <c r="C12" s="37" t="s">
        <v>422</v>
      </c>
      <c r="D12" s="20" t="s">
        <v>59</v>
      </c>
      <c r="E12" s="20" t="s">
        <v>273</v>
      </c>
      <c r="F12" s="43" t="s">
        <v>41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2">
        <v>0</v>
      </c>
    </row>
    <row r="13" spans="1:14" ht="42.75">
      <c r="A13" s="21" t="s">
        <v>423</v>
      </c>
      <c r="B13" s="42" t="s">
        <v>424</v>
      </c>
      <c r="C13" s="37" t="s">
        <v>425</v>
      </c>
      <c r="D13" s="21">
        <v>2028</v>
      </c>
      <c r="E13" s="45">
        <v>0.25</v>
      </c>
      <c r="F13" s="43"/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2">
        <v>0</v>
      </c>
    </row>
    <row r="14" spans="1:14" ht="28.5">
      <c r="A14" s="21" t="s">
        <v>426</v>
      </c>
      <c r="B14" s="37" t="s">
        <v>427</v>
      </c>
      <c r="C14" s="37" t="s">
        <v>428</v>
      </c>
      <c r="D14" s="21">
        <v>2030</v>
      </c>
      <c r="E14" s="123"/>
      <c r="F14" s="43"/>
      <c r="G14" s="142">
        <v>0</v>
      </c>
      <c r="H14" s="142">
        <v>0</v>
      </c>
      <c r="I14" s="142">
        <v>0</v>
      </c>
      <c r="J14" s="142">
        <v>0</v>
      </c>
      <c r="K14" s="142">
        <v>0</v>
      </c>
      <c r="L14" s="142">
        <v>0</v>
      </c>
      <c r="M14" s="142">
        <v>0</v>
      </c>
      <c r="N14" s="142">
        <v>0</v>
      </c>
    </row>
    <row r="15" spans="1:14" ht="28.5">
      <c r="A15" s="21" t="s">
        <v>429</v>
      </c>
      <c r="B15" s="37" t="s">
        <v>430</v>
      </c>
      <c r="C15" s="37" t="s">
        <v>273</v>
      </c>
      <c r="D15" s="21">
        <v>2026</v>
      </c>
      <c r="E15" s="123"/>
      <c r="F15" s="43" t="s">
        <v>41</v>
      </c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2">
        <v>0</v>
      </c>
    </row>
    <row r="17" spans="1:14">
      <c r="E17" s="164" t="s">
        <v>480</v>
      </c>
      <c r="F17" s="269">
        <f>36.12+4.48+36.12+12</f>
        <v>88.72</v>
      </c>
      <c r="G17" s="162"/>
      <c r="H17" s="162"/>
      <c r="I17" s="162"/>
      <c r="J17" s="162"/>
      <c r="K17" s="162"/>
      <c r="L17" s="162"/>
      <c r="M17" s="162"/>
      <c r="N17" s="163">
        <f>SUM(N4:N16)</f>
        <v>0.56445507498232406</v>
      </c>
    </row>
    <row r="18" spans="1:14" ht="27.75" customHeight="1">
      <c r="A18" s="178" t="s">
        <v>278</v>
      </c>
      <c r="B18" s="179" t="s">
        <v>487</v>
      </c>
      <c r="C18" s="202"/>
      <c r="D18" s="202"/>
    </row>
    <row r="19" spans="1:14" ht="28.5" customHeight="1">
      <c r="A19" s="178" t="s">
        <v>278</v>
      </c>
      <c r="B19" s="179" t="s">
        <v>482</v>
      </c>
      <c r="C19" s="202"/>
      <c r="D19" s="202"/>
    </row>
  </sheetData>
  <mergeCells count="26">
    <mergeCell ref="G1:N1"/>
    <mergeCell ref="G2:G3"/>
    <mergeCell ref="H2:H3"/>
    <mergeCell ref="I2:I3"/>
    <mergeCell ref="J2:J3"/>
    <mergeCell ref="K2:K3"/>
    <mergeCell ref="N2:N3"/>
    <mergeCell ref="L2:L3"/>
    <mergeCell ref="M2:M3"/>
    <mergeCell ref="D2:D3"/>
    <mergeCell ref="B6:B7"/>
    <mergeCell ref="A2:A3"/>
    <mergeCell ref="B2:B3"/>
    <mergeCell ref="C2:C3"/>
    <mergeCell ref="A6:A7"/>
    <mergeCell ref="N6:N7"/>
    <mergeCell ref="G6:G7"/>
    <mergeCell ref="H6:H7"/>
    <mergeCell ref="I6:I7"/>
    <mergeCell ref="J6:J7"/>
    <mergeCell ref="B18:D18"/>
    <mergeCell ref="B19:D19"/>
    <mergeCell ref="K6:K7"/>
    <mergeCell ref="L6:L7"/>
    <mergeCell ref="M6:M7"/>
    <mergeCell ref="F6:F7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F20" sqref="F19:F20"/>
    </sheetView>
  </sheetViews>
  <sheetFormatPr defaultColWidth="9.125" defaultRowHeight="15.75"/>
  <cols>
    <col min="1" max="1" width="9.125" style="61"/>
    <col min="2" max="2" width="41.875" style="61" customWidth="1"/>
    <col min="3" max="3" width="31" style="61" customWidth="1"/>
    <col min="4" max="4" width="9.125" style="61"/>
    <col min="5" max="5" width="14.625" style="61" customWidth="1"/>
    <col min="6" max="6" width="15.125" style="61" customWidth="1"/>
    <col min="7" max="7" width="12.5" style="9" customWidth="1"/>
    <col min="8" max="8" width="9" style="9"/>
    <col min="9" max="13" width="9.125" style="9"/>
    <col min="14" max="14" width="9.125" style="9" customWidth="1"/>
    <col min="15" max="16384" width="9.125" style="61"/>
  </cols>
  <sheetData>
    <row r="1" spans="1:14" ht="15" customHeight="1">
      <c r="A1" s="187" t="s">
        <v>4</v>
      </c>
      <c r="B1" s="263" t="s">
        <v>5</v>
      </c>
      <c r="C1" s="263" t="s">
        <v>6</v>
      </c>
      <c r="D1" s="187" t="s">
        <v>7</v>
      </c>
      <c r="E1" s="111" t="s">
        <v>8</v>
      </c>
      <c r="F1" s="2" t="s">
        <v>9</v>
      </c>
      <c r="G1" s="180" t="s">
        <v>476</v>
      </c>
      <c r="H1" s="181"/>
      <c r="I1" s="181"/>
      <c r="J1" s="181"/>
      <c r="K1" s="181"/>
      <c r="L1" s="181"/>
      <c r="M1" s="181"/>
      <c r="N1" s="182"/>
    </row>
    <row r="2" spans="1:14" ht="32.450000000000003" customHeight="1">
      <c r="A2" s="187"/>
      <c r="B2" s="263"/>
      <c r="C2" s="264"/>
      <c r="D2" s="187"/>
      <c r="E2" s="1" t="s">
        <v>51</v>
      </c>
      <c r="F2" s="1" t="s">
        <v>11</v>
      </c>
      <c r="G2" s="193" t="s">
        <v>470</v>
      </c>
      <c r="H2" s="193" t="s">
        <v>471</v>
      </c>
      <c r="I2" s="193" t="s">
        <v>472</v>
      </c>
      <c r="J2" s="193" t="s">
        <v>473</v>
      </c>
      <c r="K2" s="193" t="s">
        <v>474</v>
      </c>
      <c r="L2" s="183" t="s">
        <v>477</v>
      </c>
      <c r="M2" s="183"/>
      <c r="N2" s="193" t="s">
        <v>475</v>
      </c>
    </row>
    <row r="3" spans="1:14" ht="28.5">
      <c r="A3" s="5" t="s">
        <v>431</v>
      </c>
      <c r="B3" s="7" t="s">
        <v>359</v>
      </c>
      <c r="C3" s="7" t="s">
        <v>432</v>
      </c>
      <c r="D3" s="4">
        <v>2040</v>
      </c>
      <c r="E3" s="114" t="s">
        <v>16</v>
      </c>
      <c r="F3" s="5" t="s">
        <v>41</v>
      </c>
      <c r="G3" s="194"/>
      <c r="H3" s="194"/>
      <c r="I3" s="194"/>
      <c r="J3" s="194"/>
      <c r="K3" s="194"/>
      <c r="L3" s="184"/>
      <c r="M3" s="184"/>
      <c r="N3" s="194"/>
    </row>
    <row r="4" spans="1:14" ht="71.25">
      <c r="A4" s="5" t="s">
        <v>433</v>
      </c>
      <c r="B4" s="7" t="s">
        <v>434</v>
      </c>
      <c r="C4" s="7" t="s">
        <v>435</v>
      </c>
      <c r="D4" s="5" t="s">
        <v>436</v>
      </c>
      <c r="E4" s="5">
        <v>480</v>
      </c>
      <c r="F4" s="5" t="s">
        <v>41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0</v>
      </c>
      <c r="N4" s="142">
        <v>0</v>
      </c>
    </row>
    <row r="5" spans="1:14" ht="44.25" customHeight="1">
      <c r="A5" s="6" t="s">
        <v>437</v>
      </c>
      <c r="B5" s="7" t="s">
        <v>438</v>
      </c>
      <c r="C5" s="7" t="s">
        <v>439</v>
      </c>
      <c r="D5" s="6">
        <v>2025</v>
      </c>
      <c r="E5" s="114" t="s">
        <v>63</v>
      </c>
      <c r="F5" s="5" t="s">
        <v>41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42">
        <v>0</v>
      </c>
    </row>
    <row r="6" spans="1:14" ht="114">
      <c r="A6" s="21" t="s">
        <v>440</v>
      </c>
      <c r="B6" s="37" t="s">
        <v>441</v>
      </c>
      <c r="C6" s="37" t="s">
        <v>442</v>
      </c>
      <c r="D6" s="21">
        <v>2030</v>
      </c>
      <c r="E6" s="21">
        <v>0.6</v>
      </c>
      <c r="F6" s="5" t="s">
        <v>41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</row>
    <row r="7" spans="1:14" ht="42.75">
      <c r="A7" s="21" t="s">
        <v>443</v>
      </c>
      <c r="B7" s="37" t="s">
        <v>444</v>
      </c>
      <c r="C7" s="37" t="s">
        <v>445</v>
      </c>
      <c r="D7" s="21">
        <v>2030</v>
      </c>
      <c r="E7" s="21">
        <v>0.5</v>
      </c>
      <c r="F7" s="5" t="s">
        <v>41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</row>
    <row r="8" spans="1:14" ht="42.75">
      <c r="A8" s="21" t="s">
        <v>446</v>
      </c>
      <c r="B8" s="101" t="s">
        <v>447</v>
      </c>
      <c r="C8" s="37" t="s">
        <v>448</v>
      </c>
      <c r="D8" s="21">
        <v>2030</v>
      </c>
      <c r="E8" s="21">
        <v>0.5</v>
      </c>
      <c r="F8" s="5" t="s">
        <v>41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</row>
    <row r="10" spans="1:14">
      <c r="E10" s="164" t="s">
        <v>480</v>
      </c>
    </row>
  </sheetData>
  <mergeCells count="13">
    <mergeCell ref="A1:A2"/>
    <mergeCell ref="B1:B2"/>
    <mergeCell ref="C1:C2"/>
    <mergeCell ref="D1:D2"/>
    <mergeCell ref="G1:N1"/>
    <mergeCell ref="G2:G3"/>
    <mergeCell ref="H2:H3"/>
    <mergeCell ref="I2:I3"/>
    <mergeCell ref="J2:J3"/>
    <mergeCell ref="K2:K3"/>
    <mergeCell ref="N2:N3"/>
    <mergeCell ref="L2:L3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Enerģijas patēriņš</vt:lpstr>
      <vt:lpstr>Publiskais sektors</vt:lpstr>
      <vt:lpstr>Ēkas</vt:lpstr>
      <vt:lpstr>Transports</vt:lpstr>
      <vt:lpstr>Lauksaimniecība</vt:lpstr>
      <vt:lpstr>ZIZIMM</vt:lpstr>
      <vt:lpstr>Pārveidošanas sektors</vt:lpstr>
      <vt:lpstr>Atkritumi</vt:lpstr>
      <vt:lpstr>IPPU</vt:lpstr>
      <vt:lpstr>EN_nabadzība</vt:lpstr>
      <vt:lpstr>EN_drošība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Helēna Rimša</dc:creator>
  <cp:lastModifiedBy>VALDIS</cp:lastModifiedBy>
  <cp:revision/>
  <cp:lastPrinted>2024-06-18T06:35:56Z</cp:lastPrinted>
  <dcterms:created xsi:type="dcterms:W3CDTF">2024-04-03T12:08:49Z</dcterms:created>
  <dcterms:modified xsi:type="dcterms:W3CDTF">2024-06-18T13:30:58Z</dcterms:modified>
</cp:coreProperties>
</file>