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baiba_zasa_kem_gov_lv/Documents/Documents/LHEI/2025DL/Projekts DL/jur/precizetais/parakstisanai/"/>
    </mc:Choice>
  </mc:AlternateContent>
  <xr:revisionPtr revIDLastSave="0" documentId="8_{7C34A604-D28E-454A-BF26-D4D14C7D8379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6.pielikums" sheetId="1" r:id="rId1"/>
    <sheet name="Sheet1" sheetId="2" r:id="rId2"/>
  </sheets>
  <definedNames>
    <definedName name="_xlnm.Print_Area" localSheetId="0">'6.pielikums'!$A$1:$C$17</definedName>
    <definedName name="_xlnm.Print_Titles" localSheetId="0">'6.pielikums'!$3:$3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16" i="1" l="1"/>
  <c r="D12" i="2"/>
  <c r="D14" i="2" s="1"/>
  <c r="C12" i="2"/>
  <c r="C14" i="2" s="1"/>
</calcChain>
</file>

<file path=xl/sharedStrings.xml><?xml version="1.0" encoding="utf-8"?>
<sst xmlns="http://schemas.openxmlformats.org/spreadsheetml/2006/main" count="33" uniqueCount="33">
  <si>
    <t>Funkcija</t>
  </si>
  <si>
    <t>1.Piedalīšanās Ministrijai nepieciešamo jautājumu risināšanā:</t>
  </si>
  <si>
    <t>Daugavpils Universitātes aģentūrai "Latvijas Hidroekoloģijas institūts" deleģēto pārvaldes uzdevumu saraksts un uzdevumu izpildes izmaksas</t>
  </si>
  <si>
    <t xml:space="preserve">
</t>
  </si>
  <si>
    <r>
      <t xml:space="preserve">Kopējās izmaksas, </t>
    </r>
    <r>
      <rPr>
        <b/>
        <i/>
        <sz val="11"/>
        <rFont val="Times New Roman"/>
        <family val="1"/>
        <charset val="186"/>
      </rPr>
      <t>euro</t>
    </r>
    <r>
      <rPr>
        <b/>
        <sz val="11"/>
        <rFont val="Times New Roman"/>
        <family val="1"/>
      </rPr>
      <t xml:space="preserve"> Programma 28.00.00 "Meteoroloģija un bīstamo atkritumu pārvaldība"</t>
    </r>
  </si>
  <si>
    <t>Daugavpils Universitātes aģentūra "Latvijas Hidroekoloģijas institūts"</t>
  </si>
  <si>
    <t>2. Jūras vides monitoringa un bioloģiskās daudzveidības monitoringa programmu izpilde atbilstoši Vides monitoringa pamatnostādnēm un monitoringa programmai. Monitoringā iegūto datu ziņošana Starptautiskās jūras pētniecības padomes (ICES) datu bāzei</t>
  </si>
  <si>
    <t>2.2. Svešzemju sugu ienākšanas Latvijas ostās monitoringa darbu veikšana</t>
  </si>
  <si>
    <t>2.3.	Hidromorfoloģisko parametru monitoringa darbu veikšana Latvijas piekrastes ūdeņos</t>
  </si>
  <si>
    <t>2.4.	Prioritāro piesārņojošo vielu un to bioloģisko efektu monitoringa veikšana Latvijas jūras ūdeņos</t>
  </si>
  <si>
    <t>2.5.	Mikroplastmasas monitoringa darbu veikšana Latvijas jūras ūdeņos</t>
  </si>
  <si>
    <t>2.6.	Zemūdens trokšņa monitoringa veikšana Latvijas jūras ūdeņos</t>
  </si>
  <si>
    <t>Direktors</t>
  </si>
  <si>
    <t xml:space="preserve">Juris Aigars*  </t>
  </si>
  <si>
    <r>
      <t xml:space="preserve">Materiāla ievākšana un analīze 1 x gadā Latvijas lielajās ostās - komandējuma izmaksas 500 </t>
    </r>
    <r>
      <rPr>
        <i/>
        <sz val="10"/>
        <rFont val="Times New Roman"/>
        <family val="1"/>
      </rPr>
      <t>euro</t>
    </r>
    <r>
      <rPr>
        <sz val="10"/>
        <rFont val="Times New Roman"/>
        <family val="1"/>
      </rPr>
      <t xml:space="preserve">, atalgojums un DD SAI paraugu ievākšanai, analīzei un datu apstrādei 22 466 </t>
    </r>
    <r>
      <rPr>
        <i/>
        <sz val="10"/>
        <rFont val="Times New Roman"/>
        <family val="1"/>
      </rPr>
      <t>euro</t>
    </r>
    <r>
      <rPr>
        <sz val="10"/>
        <rFont val="Times New Roman"/>
        <family val="1"/>
      </rPr>
      <t xml:space="preserve">. Materiālu izmaksas 500 </t>
    </r>
    <r>
      <rPr>
        <i/>
        <sz val="10"/>
        <rFont val="Times New Roman"/>
        <family val="1"/>
      </rPr>
      <t>euro</t>
    </r>
    <r>
      <rPr>
        <sz val="10"/>
        <rFont val="Times New Roman"/>
        <family val="1"/>
      </rPr>
      <t xml:space="preserve">. </t>
    </r>
  </si>
  <si>
    <t xml:space="preserve">6.pielikums 2025.gada __.________ Atsevišķu pārvaldes uzdevumu deleģēšanas līgumam Nr.
 </t>
  </si>
  <si>
    <t xml:space="preserve">Klimata un enerģētikas ministrija </t>
  </si>
  <si>
    <r>
      <t>Darbs vadošajiem pētniekiem, pētniekiem un asistentiem, atalgojums</t>
    </r>
    <r>
      <rPr>
        <i/>
        <sz val="10"/>
        <rFont val="Times New Roman"/>
        <family val="1"/>
        <charset val="186"/>
      </rPr>
      <t xml:space="preserve"> un</t>
    </r>
    <r>
      <rPr>
        <sz val="10"/>
        <rFont val="Times New Roman"/>
        <family val="1"/>
      </rPr>
      <t xml:space="preserve">  Darba devēja soc.apdroš.iemaksas.</t>
    </r>
  </si>
  <si>
    <t>2.1. Jūras un piekrastes ūdeņu eitrofikācijas un bioloģiskās daudzveidības stāvokļa novērtēšanai nepieciešamo darbu veikšana 2025.gadā</t>
  </si>
  <si>
    <r>
      <t xml:space="preserve">Plānotās izmaksas paraugu ievākšanai ar kuģi (7 dienas februārī, 7dienas maijā, 7 dienas augustā un 6 dienas novembrī): plānotās kuģa izmaksas trīs reisiem ar z.p.k. "Salme" 4 800 </t>
    </r>
    <r>
      <rPr>
        <i/>
        <sz val="10"/>
        <rFont val="Times New Roman"/>
        <family val="1"/>
      </rPr>
      <t>euro</t>
    </r>
    <r>
      <rPr>
        <sz val="10"/>
        <rFont val="Times New Roman"/>
        <family val="1"/>
      </rPr>
      <t xml:space="preserve"> (tai skaitā PVN) dienā (kopā 27 dienas; 129 600 euro). Atalgojums kopā ar DD nodokli paraugu ievākšanai un ievāktā materiāla apstrādei, atskaišu sagatavošanai, datu ziņošanai </t>
    </r>
    <r>
      <rPr>
        <i/>
        <sz val="10"/>
        <rFont val="Times New Roman"/>
        <family val="1"/>
      </rPr>
      <t>kopā 105 008 euro</t>
    </r>
    <r>
      <rPr>
        <sz val="10"/>
        <rFont val="Times New Roman"/>
        <family val="1"/>
      </rPr>
      <t xml:space="preserve">. Komandējuma izmaksas 11 732 euro. Materiālu un reaģentu izmaksas 8 000 </t>
    </r>
    <r>
      <rPr>
        <i/>
        <sz val="10"/>
        <rFont val="Times New Roman"/>
        <family val="1"/>
      </rPr>
      <t>euro</t>
    </r>
    <r>
      <rPr>
        <sz val="10"/>
        <rFont val="Times New Roman"/>
        <family val="1"/>
      </rPr>
      <t xml:space="preserve">. Plānoti 4 reisi.  </t>
    </r>
  </si>
  <si>
    <t xml:space="preserve">Izmaksas plānotas piekrastes dibennogulumu substrāta apsekošanai (lauka darbi 18 dienas); atalgojums ar DD SAI 43 157, komandējuma izmaksas, ieskaitot degvielu peldlīdzeklim, 7 200 euro izmantojamie materiāli 3 100euro) </t>
  </si>
  <si>
    <t xml:space="preserve">Izmaksas plānotas prioritāro savienojumu monitoringam biotā piekrastes, pārejas un jūras ūdeņos un bioloģisko efektu monitoringam (atalgojums ar DD  34 822euro, ārpakalpojuma izmaksas zivju ievākšanai analīzēm 2 400 euro, ārpakalpojuma analīžu izmaksas 28 003 euro, reaģentiem un laboratorijas precēm 1 200 euro un komandējumiem 300 euro) </t>
  </si>
  <si>
    <t>Izmaksas plānotas mikroplastmasas monitoringam Latvijas jūras ūdeņos (atalgojums ar DD SAI 15 390 euro, kuģa īre 33 600 euro (4 800 euro dienā; 7 dienas), komandējuma izmaksas 2 933 euro reaģenti un laboratorijas preces 2 000 euro)</t>
  </si>
  <si>
    <t>3. Piedalīšanās Eiropas Komisijas (EK) un Helsinku Komisijas (HELCOM) darba grupās:</t>
  </si>
  <si>
    <t xml:space="preserve">3.2. HELCOM darba grupās: Bioloģiskās daudzveidības saglabāšanas aizsardzības un atjaunošanas darba grupā, Ekosistēmas pieejas ieviešanas darba grupā; ekspertu grupās bioloģiskās daudzveidības, eitrofikācijas, bīstamo vielu, atkritumu un trokšņa  jomā, PEG – Fitoplanktona ekspertu grupa; </t>
  </si>
  <si>
    <r>
      <t xml:space="preserve">Finansējums 2025.gadam </t>
    </r>
    <r>
      <rPr>
        <b/>
        <i/>
        <sz val="11"/>
        <color indexed="8"/>
        <rFont val="Times New Roman"/>
        <family val="1"/>
        <charset val="186"/>
      </rPr>
      <t>euro</t>
    </r>
  </si>
  <si>
    <t xml:space="preserve">3.1. Direktīvas 2008/56/EK Direktīvas 2008/56/EK Jūras Stratēģijas Koordinācijas Grupā (MSCG); Datu apmaiņas un ziņošanas grupā (DIKE), Laba vides stāvokļa raksturošanas grupā (GES); Tehniskajās grupās – Data, Seabed, Noise un Litter; </t>
  </si>
  <si>
    <t>Izmaksas plānotas zemūdens trokšņa monitoringam Rīgas līcī (atalgojums ar DD 12 260 euro, komandējuma izmaksas 600 euro reaģenti un laboratorijas preces 945 euro)</t>
  </si>
  <si>
    <t>Izmaksas plānotas attālinātai dalībai, izņemot  dalībai klātienes WG GES sanāksmei (atalgojums ar DD 1259;  komandējuma izmaksas 1000 euro)</t>
  </si>
  <si>
    <t>Izmaksas plānotas klātienes dalībai PEG (komandējuma izmaksas 1000 euro) un attālinātai dalībai HELCOM ekspertu darba grupu sanāksmēs (atalgojums ar DD 1 000)</t>
  </si>
  <si>
    <t xml:space="preserve"> Valsts sekretāre </t>
  </si>
  <si>
    <t xml:space="preserve">Līga Kurevska* </t>
  </si>
  <si>
    <t>1.1.	Atbilstoši Ūdens struktūrdirektīvas (Eiropas Parlamenta un Padomes 2000. gada 23. oktobra Direktīva 2000/60/EK, ar ko izveido sistēmu Kopienas rīcībai ūdens resursu politikas jomā) prasībām ieguldījums 4.cikla upju baseinu apgabalu raksturojuma sagatavošanā ; 
1.2.		Ziņojuma Eiropas Komisijai par Eiropas Parlamenta un Padomes 2008. gada 17. jūnija Direktīvas 2008/56/EK, ar ko izveido sistēmu Kopienas rīcībai jūras vides politikas jomā (Jūras stratēģijas pamatdirektīva) (turpmāk – direktīva 2008/56/EK) 8. pantā noteiktā un atbilstoši direktīvas 17.panta 2.punkta a) apakšpunktam atjaunoto jūras vides stāvokļa novērtējumu iesniegšana Eiropas Vides aģentūrai; 1.3. 1.3.	Informatīvā un zinātniskā padoma sniegšana Ministrijai direktīvas 2008/56/EK 18.pantā noteiktā starpposma ziņojuma Eiropas Komisijai par atbilstoši direktīvas 2008/56/EK 13. pantā noteiktās un  17. panta 2. punkta d) apakšpunktam atjaunotās Pasākumu programmas laba jūras vides stāvokļa panākšanai 2022.-2027. gadā ieviešanu; starpposma ziņojuma iesniegšana Eiropas Vides aģentūrai; 1.4. Direktīvas 2008/56/EK ieviešanai nepieciešamā informatīvā un zinātniskā padoma sniegšana Ministrijai, tajā skaitā saistībā ar EK plānoto Direktīvas 2008/56/EK 23. pantā noteikto direktīvas pārskatīšanu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</si>
</sst>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  <charset val="186"/>
    </font>
    <font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1"/>
      <color theme="1"/>
      <name val="Times New Roman"/>
      <family val="1"/>
    </font>
    <font>
      <i/>
      <sz val="10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right" wrapText="1"/>
    </xf>
    <xf numFmtId="49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 wrapText="1" shrinkToFit="1"/>
    </xf>
    <xf numFmtId="3" fontId="1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49" fontId="5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zoomScale="102" zoomScaleNormal="102" workbookViewId="0">
      <selection activeCell="A5" sqref="A5"/>
    </sheetView>
  </sheetViews>
  <sheetFormatPr defaultColWidth="11.40625" defaultRowHeight="60" customHeight="1" x14ac:dyDescent="0.75"/>
  <cols>
    <col min="1" max="1" width="43.86328125" style="1" customWidth="1"/>
    <col min="2" max="2" width="59.40625" style="1" customWidth="1"/>
    <col min="3" max="3" width="15.40625" style="1" customWidth="1"/>
    <col min="4" max="16384" width="11.40625" style="1"/>
  </cols>
  <sheetData>
    <row r="1" spans="1:7" ht="48" customHeight="1" x14ac:dyDescent="0.65">
      <c r="A1" s="12" t="s">
        <v>3</v>
      </c>
      <c r="B1" s="20" t="s">
        <v>15</v>
      </c>
      <c r="C1" s="20"/>
    </row>
    <row r="2" spans="1:7" ht="60" customHeight="1" x14ac:dyDescent="0.75">
      <c r="A2" s="23" t="s">
        <v>2</v>
      </c>
      <c r="B2" s="23"/>
      <c r="C2" s="23"/>
    </row>
    <row r="3" spans="1:7" ht="123.75" customHeight="1" x14ac:dyDescent="0.75">
      <c r="B3" s="2" t="s">
        <v>0</v>
      </c>
      <c r="C3" s="2" t="s">
        <v>4</v>
      </c>
    </row>
    <row r="4" spans="1:7" ht="45.75" customHeight="1" x14ac:dyDescent="0.75">
      <c r="A4" s="3" t="s">
        <v>1</v>
      </c>
      <c r="B4" s="4"/>
      <c r="C4" s="6"/>
      <c r="G4" s="15"/>
    </row>
    <row r="5" spans="1:7" ht="275.25" customHeight="1" x14ac:dyDescent="0.75">
      <c r="A5" s="19" t="s">
        <v>32</v>
      </c>
      <c r="B5" s="10" t="s">
        <v>17</v>
      </c>
      <c r="C5" s="11">
        <v>20000</v>
      </c>
    </row>
    <row r="6" spans="1:7" ht="102" customHeight="1" x14ac:dyDescent="0.75">
      <c r="A6" s="3" t="s">
        <v>6</v>
      </c>
      <c r="B6" s="4"/>
      <c r="C6" s="17"/>
    </row>
    <row r="7" spans="1:7" ht="119.45" customHeight="1" x14ac:dyDescent="0.75">
      <c r="A7" s="8" t="s">
        <v>18</v>
      </c>
      <c r="B7" s="7" t="s">
        <v>19</v>
      </c>
      <c r="C7" s="9">
        <v>254340</v>
      </c>
    </row>
    <row r="8" spans="1:7" ht="58.4" customHeight="1" x14ac:dyDescent="0.75">
      <c r="A8" s="8" t="s">
        <v>7</v>
      </c>
      <c r="B8" s="7" t="s">
        <v>14</v>
      </c>
      <c r="C8" s="9">
        <f>500+22466+500</f>
        <v>23466</v>
      </c>
    </row>
    <row r="9" spans="1:7" ht="99.65" customHeight="1" x14ac:dyDescent="0.75">
      <c r="A9" s="8" t="s">
        <v>8</v>
      </c>
      <c r="B9" s="7" t="s">
        <v>20</v>
      </c>
      <c r="C9" s="9">
        <v>53457</v>
      </c>
    </row>
    <row r="10" spans="1:7" ht="87" customHeight="1" x14ac:dyDescent="0.75">
      <c r="A10" s="8" t="s">
        <v>9</v>
      </c>
      <c r="B10" s="7" t="s">
        <v>21</v>
      </c>
      <c r="C10" s="9">
        <v>64325</v>
      </c>
    </row>
    <row r="11" spans="1:7" ht="55.4" customHeight="1" x14ac:dyDescent="0.75">
      <c r="A11" s="8" t="s">
        <v>10</v>
      </c>
      <c r="B11" s="7" t="s">
        <v>22</v>
      </c>
      <c r="C11" s="9">
        <v>53923</v>
      </c>
    </row>
    <row r="12" spans="1:7" ht="54.65" customHeight="1" x14ac:dyDescent="0.75">
      <c r="A12" s="8" t="s">
        <v>11</v>
      </c>
      <c r="B12" s="7" t="s">
        <v>27</v>
      </c>
      <c r="C12" s="9">
        <v>13805</v>
      </c>
    </row>
    <row r="13" spans="1:7" ht="48.75" customHeight="1" x14ac:dyDescent="0.75">
      <c r="A13" s="3" t="s">
        <v>23</v>
      </c>
      <c r="C13" s="9"/>
    </row>
    <row r="14" spans="1:7" ht="66.75" customHeight="1" x14ac:dyDescent="0.75">
      <c r="A14" s="8" t="s">
        <v>26</v>
      </c>
      <c r="B14" s="4" t="s">
        <v>28</v>
      </c>
      <c r="C14" s="9">
        <v>2259</v>
      </c>
    </row>
    <row r="15" spans="1:7" ht="76.400000000000006" customHeight="1" x14ac:dyDescent="0.75">
      <c r="A15" s="8" t="s">
        <v>24</v>
      </c>
      <c r="B15" s="7" t="s">
        <v>29</v>
      </c>
      <c r="C15" s="9">
        <v>2000</v>
      </c>
    </row>
    <row r="16" spans="1:7" ht="29.25" customHeight="1" x14ac:dyDescent="0.75">
      <c r="A16" s="13" t="s">
        <v>25</v>
      </c>
      <c r="B16" s="14"/>
      <c r="C16" s="14">
        <f>SUM(C5:C15)</f>
        <v>487575</v>
      </c>
    </row>
    <row r="17" spans="1:3" ht="45" customHeight="1" x14ac:dyDescent="0.75">
      <c r="B17" s="5"/>
    </row>
    <row r="18" spans="1:3" ht="30" customHeight="1" x14ac:dyDescent="0.75">
      <c r="A18" s="16" t="s">
        <v>16</v>
      </c>
      <c r="B18" s="21" t="s">
        <v>5</v>
      </c>
      <c r="C18" s="22"/>
    </row>
    <row r="19" spans="1:3" ht="40.700000000000003" customHeight="1" x14ac:dyDescent="0.75">
      <c r="A19" s="16" t="s">
        <v>30</v>
      </c>
      <c r="B19" s="21" t="s">
        <v>12</v>
      </c>
      <c r="C19" s="22"/>
    </row>
    <row r="20" spans="1:3" ht="24.75" customHeight="1" x14ac:dyDescent="0.75">
      <c r="A20" s="16" t="s">
        <v>31</v>
      </c>
      <c r="B20" s="21" t="s">
        <v>13</v>
      </c>
      <c r="C20" s="22"/>
    </row>
    <row r="22" spans="1:3" ht="60" customHeight="1" x14ac:dyDescent="0.75">
      <c r="C22" s="18"/>
    </row>
  </sheetData>
  <mergeCells count="5">
    <mergeCell ref="B1:C1"/>
    <mergeCell ref="B18:C18"/>
    <mergeCell ref="B19:C19"/>
    <mergeCell ref="B20:C20"/>
    <mergeCell ref="A2:C2"/>
  </mergeCells>
  <pageMargins left="0.7" right="0.7" top="0.75" bottom="0.75" header="0.3" footer="0.3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0:D14"/>
  <sheetViews>
    <sheetView workbookViewId="0">
      <selection activeCell="D14" sqref="D14"/>
    </sheetView>
  </sheetViews>
  <sheetFormatPr defaultColWidth="11.40625" defaultRowHeight="14.75" x14ac:dyDescent="0.75"/>
  <cols>
    <col min="1" max="1" width="16.1328125" customWidth="1"/>
  </cols>
  <sheetData>
    <row r="10" spans="3:4" x14ac:dyDescent="0.75">
      <c r="C10">
        <v>1456</v>
      </c>
      <c r="D10">
        <v>1214</v>
      </c>
    </row>
    <row r="12" spans="3:4" x14ac:dyDescent="0.75">
      <c r="C12">
        <f>C10*0.2359</f>
        <v>343.47039999999998</v>
      </c>
      <c r="D12">
        <f>D10*0.2359</f>
        <v>286.38260000000002</v>
      </c>
    </row>
    <row r="14" spans="3:4" x14ac:dyDescent="0.75">
      <c r="C14">
        <f>SUM(C10:C12)</f>
        <v>1799.4703999999999</v>
      </c>
      <c r="D14">
        <f>SUM(D10:D12)</f>
        <v>1500.3825999999999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6.pielikums</vt:lpstr>
      <vt:lpstr>Sheet1</vt:lpstr>
      <vt:lpstr>'6.pielikums'!Print_Area</vt:lpstr>
      <vt:lpstr>'6.pielikums'!Print_Titles</vt:lpstr>
    </vt:vector>
  </TitlesOfParts>
  <Company>VARAM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6.pielikums 2020.g. Atsevišķu pārvaldes uzdevumu deleģēšanas līgumam</dc:title>
  <dc:subject>Deleģēšanas līguma pielikums</dc:subject>
  <dc:creator>Baiba Zasa;Māra Melnbārde</dc:creator>
  <dc:description>67026910, baiba.zasa@varam.gov.lv</dc:description>
  <cp:lastModifiedBy>Baiba Zasa</cp:lastModifiedBy>
  <cp:lastPrinted>2019-11-05T14:09:52Z</cp:lastPrinted>
  <dcterms:created xsi:type="dcterms:W3CDTF">2013-01-03T11:15:21Z</dcterms:created>
  <dcterms:modified xsi:type="dcterms:W3CDTF">2025-01-20T09:46:15Z</dcterms:modified>
</cp:coreProperties>
</file>