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Strode\Desktop\"/>
    </mc:Choice>
  </mc:AlternateContent>
  <xr:revisionPtr revIDLastSave="0" documentId="13_ncr:1_{6259A258-5D9E-413F-BBAB-D3B24F102CD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K395_lem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1" l="1"/>
  <c r="F99" i="1" l="1"/>
  <c r="F72" i="1" l="1"/>
  <c r="F22" i="1" l="1"/>
  <c r="F45" i="1"/>
</calcChain>
</file>

<file path=xl/sharedStrings.xml><?xml version="1.0" encoding="utf-8"?>
<sst xmlns="http://schemas.openxmlformats.org/spreadsheetml/2006/main" count="192" uniqueCount="128">
  <si>
    <t>Kopā:</t>
  </si>
  <si>
    <t>Komersants</t>
  </si>
  <si>
    <t>SIA "Baltic Block</t>
  </si>
  <si>
    <t>Reģistrācijas Nr.</t>
  </si>
  <si>
    <t>Lēmuma datums</t>
  </si>
  <si>
    <t>Lēmuma Nr.</t>
  </si>
  <si>
    <t>Atbalsts, EUR</t>
  </si>
  <si>
    <t>1-6.1-272</t>
  </si>
  <si>
    <t>Par 2015.gada 2.pusgadu</t>
  </si>
  <si>
    <t>Pavisam kopā:</t>
  </si>
  <si>
    <t>Informācija publiskota saskaņā ar MK 2015.gada 14.jūlija noteikumu Nr.395 "Kārtība, kādā energoietilpīgi apstrādes rūpniecības uzņēmumi iegūst tiesības uz samazinātu līdzdalību obligātā iepirkuma komponentes maksājumam" 29.punktu</t>
  </si>
  <si>
    <t>Par 2016.gadu</t>
  </si>
  <si>
    <t>Lēmumi par tiesību piešķiršanu energoietilpīgiem rūpniecības apstrādes uzņēmumiem uz obligātā iepirkuma komponentes samazinājumu</t>
  </si>
  <si>
    <t>1-6.1-285</t>
  </si>
  <si>
    <t>AS "Valmieras stikla šķiedra"</t>
  </si>
  <si>
    <t>1-6.1-347</t>
  </si>
  <si>
    <t>1-6.1-348</t>
  </si>
  <si>
    <t>SIA "CEMEX"</t>
  </si>
  <si>
    <t>SIA "Latgran"</t>
  </si>
  <si>
    <t>1-6.1-362</t>
  </si>
  <si>
    <t>1-6.1-361</t>
  </si>
  <si>
    <t>1-6.1-360</t>
  </si>
  <si>
    <t>SIA "Sperre Baltic"</t>
  </si>
  <si>
    <t>2.8.1-8/2018/1</t>
  </si>
  <si>
    <t>SIA "Vika Wood"</t>
  </si>
  <si>
    <t>2.8.1-8/2018/81</t>
  </si>
  <si>
    <t>2.8.1-8/2018/82</t>
  </si>
  <si>
    <t>2.8.1-8/2018/110</t>
  </si>
  <si>
    <t>KS “TEHNOLOĢIJAS CENTRS”</t>
  </si>
  <si>
    <t>2.8.1-8/2018/121</t>
  </si>
  <si>
    <t>SIA “JELD-WEN Latvija”</t>
  </si>
  <si>
    <t>2.8.1-8/2018/124</t>
  </si>
  <si>
    <t>SIA "STAĻI"</t>
  </si>
  <si>
    <t>2.8.1-8/2018/128</t>
  </si>
  <si>
    <t>SIA "SMILTENE IMPEX"</t>
  </si>
  <si>
    <t>2.8.1-8/2018/129</t>
  </si>
  <si>
    <t>administratīvā akta nolemjošās daļas 1. un 2.punkts</t>
  </si>
  <si>
    <t>2.8.1-8/2018/144</t>
  </si>
  <si>
    <t>SIA "GAMMAPLASTS"</t>
  </si>
  <si>
    <t>2.8.1-8/2018/145</t>
  </si>
  <si>
    <t>RSEZ SIA “NewFuels”</t>
  </si>
  <si>
    <t>2.8.1-8/2018/210</t>
  </si>
  <si>
    <t>2.8.1-8/2018/212</t>
  </si>
  <si>
    <t>2.8.1-8/2018/213</t>
  </si>
  <si>
    <t>SIA "Varpa"</t>
  </si>
  <si>
    <t>2.8.1-8/2018/219</t>
  </si>
  <si>
    <t>SIA "Graanul Pellets</t>
  </si>
  <si>
    <t>2.8.1-8/2018/224</t>
  </si>
  <si>
    <t>2.8.1-8/2018/223</t>
  </si>
  <si>
    <t>SIA "Graanul Invest"</t>
  </si>
  <si>
    <t>2.8.1-8/2018/250</t>
  </si>
  <si>
    <t>2.8.1-8/2018/252</t>
  </si>
  <si>
    <t>AS "PATA Saldus"</t>
  </si>
  <si>
    <t>2.8.1-8/2018/254</t>
  </si>
  <si>
    <t>2.8.1-8/2018/370</t>
  </si>
  <si>
    <t>Par 2017.gadu</t>
  </si>
  <si>
    <t>2.8.1-8/2018/425</t>
  </si>
  <si>
    <t>AS “Krāsaino Metālu Manufaktūra”</t>
  </si>
  <si>
    <t>2.8.1-8/2018/445</t>
  </si>
  <si>
    <t>2.8.1-8/2018/446</t>
  </si>
  <si>
    <t>2.8.1-8/2018/482</t>
  </si>
  <si>
    <t>3.11-7/2019/31</t>
  </si>
  <si>
    <t>3.11-7/2019/30</t>
  </si>
  <si>
    <t>SIA "Staļi"</t>
  </si>
  <si>
    <t>3.11-7/2019/164</t>
  </si>
  <si>
    <t>3.11-7/2019/206</t>
  </si>
  <si>
    <t>SIA "NORDIC PLAST"</t>
  </si>
  <si>
    <t>3.11-7/2019/282</t>
  </si>
  <si>
    <t>3.11-7/2019/375</t>
  </si>
  <si>
    <t>3.11-7/2019/376</t>
  </si>
  <si>
    <t>3.11-7/2019/418</t>
  </si>
  <si>
    <t>3.11-7/2019/419</t>
  </si>
  <si>
    <t>3.11-7/2019/429</t>
  </si>
  <si>
    <t>SIA "Scandicast"</t>
  </si>
  <si>
    <t>3.11-7/2019/508</t>
  </si>
  <si>
    <t>SIA "Kurzemes granulas"</t>
  </si>
  <si>
    <t>11.06.2019.</t>
  </si>
  <si>
    <t>3.11-7/2019/540</t>
  </si>
  <si>
    <t>SIA "Rettenmeier Baltic Timber"</t>
  </si>
  <si>
    <t>3.11-7/2019/585</t>
  </si>
  <si>
    <t>3.11-7/2019/589</t>
  </si>
  <si>
    <t>SIA "Latvāņi"</t>
  </si>
  <si>
    <t>25.07.2019.</t>
  </si>
  <si>
    <t>3.11-7/2019/658</t>
  </si>
  <si>
    <t>SIA "Jēkabpils kokapstrāde"</t>
  </si>
  <si>
    <t>30.07.2019.</t>
  </si>
  <si>
    <t>3.11-7/2019/668</t>
  </si>
  <si>
    <t>Par 2018.gadu</t>
  </si>
  <si>
    <t>29.07.2019.</t>
  </si>
  <si>
    <t>3.11-7/2019/664</t>
  </si>
  <si>
    <t>13.08.2019.</t>
  </si>
  <si>
    <t>3.11-7/2019/697</t>
  </si>
  <si>
    <t>3.11-7/2019/700</t>
  </si>
  <si>
    <t>3.11-7/2019/704</t>
  </si>
  <si>
    <t>15.08.2019.</t>
  </si>
  <si>
    <t>3.11-7/2019/709</t>
  </si>
  <si>
    <t>SIA "Scandbio Latvia"</t>
  </si>
  <si>
    <t>27.08.2019.</t>
  </si>
  <si>
    <t>3.11-7/2019/749</t>
  </si>
  <si>
    <t>06.09.2019.</t>
  </si>
  <si>
    <t>3.11-7/2019/781</t>
  </si>
  <si>
    <t>12.09.2019.</t>
  </si>
  <si>
    <t>3.11-7/2019/795</t>
  </si>
  <si>
    <t>SIA "LATGRAN"</t>
  </si>
  <si>
    <t>3.11-7/2019/835</t>
  </si>
  <si>
    <t>07.10.2019.</t>
  </si>
  <si>
    <t>3.11-7/2019/831</t>
  </si>
  <si>
    <t>3.11-7/2019/834</t>
  </si>
  <si>
    <t>SIA "Graanul Pellets"</t>
  </si>
  <si>
    <t>3.11-7/2019/836</t>
  </si>
  <si>
    <t>09.10.2019.</t>
  </si>
  <si>
    <t>3.11-7/2019/884</t>
  </si>
  <si>
    <t>29.10.2019.</t>
  </si>
  <si>
    <t>SIA "SCHWENK Latvija"</t>
  </si>
  <si>
    <t>04.11.2019.</t>
  </si>
  <si>
    <t>3.11-7/2019/894</t>
  </si>
  <si>
    <t>30.09.2019.</t>
  </si>
  <si>
    <t>03.10.2019.</t>
  </si>
  <si>
    <t>19.11.2019.</t>
  </si>
  <si>
    <t>3.11-7/2019/913</t>
  </si>
  <si>
    <t>SIA "Latgales granulas"</t>
  </si>
  <si>
    <t>3.11-7/2019/933</t>
  </si>
  <si>
    <t>3.11-7/2019/936</t>
  </si>
  <si>
    <t>3.11-7/2019/959</t>
  </si>
  <si>
    <t>3.11-7/2019/954</t>
  </si>
  <si>
    <t>3.11-7/2019/953</t>
  </si>
  <si>
    <t>SIA "VAIVES"</t>
  </si>
  <si>
    <t>3.11-7/2019/963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</si>
</sst>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0" fillId="0" borderId="0" xfId="0"/>
    <xf numFmtId="0" fontId="0" fillId="0" borderId="5" xfId="0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4" fontId="3" fillId="2" borderId="5" xfId="1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1" applyBorder="1" applyAlignment="1">
      <alignment horizontal="left" vertical="center"/>
    </xf>
    <xf numFmtId="0" fontId="3" fillId="0" borderId="12" xfId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center" vertical="center"/>
    </xf>
    <xf numFmtId="4" fontId="3" fillId="2" borderId="4" xfId="1" applyNumberForma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" fontId="3" fillId="2" borderId="6" xfId="1" applyNumberForma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0" fillId="0" borderId="0" xfId="0" applyFill="1" applyBorder="1"/>
    <xf numFmtId="14" fontId="0" fillId="0" borderId="6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3" fillId="0" borderId="9" xfId="1" applyBorder="1" applyAlignment="1">
      <alignment horizontal="left" vertical="center"/>
    </xf>
    <xf numFmtId="0" fontId="0" fillId="0" borderId="9" xfId="0" applyBorder="1"/>
    <xf numFmtId="14" fontId="4" fillId="0" borderId="20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/>
    </xf>
    <xf numFmtId="4" fontId="3" fillId="2" borderId="21" xfId="1" applyNumberFormat="1" applyFill="1" applyBorder="1" applyAlignment="1">
      <alignment horizontal="center" vertical="center"/>
    </xf>
    <xf numFmtId="4" fontId="3" fillId="2" borderId="22" xfId="1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2" borderId="22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9" xfId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4" fontId="0" fillId="2" borderId="22" xfId="0" applyNumberForma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4" fillId="0" borderId="24" xfId="0" applyNumberFormat="1" applyFont="1" applyFill="1" applyBorder="1" applyAlignment="1">
      <alignment horizontal="center"/>
    </xf>
    <xf numFmtId="14" fontId="4" fillId="0" borderId="24" xfId="0" applyNumberFormat="1" applyFont="1" applyFill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24" xfId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/>
    </xf>
    <xf numFmtId="14" fontId="4" fillId="0" borderId="26" xfId="0" applyNumberFormat="1" applyFont="1" applyFill="1" applyBorder="1" applyAlignment="1">
      <alignment horizontal="center" vertical="center"/>
    </xf>
    <xf numFmtId="4" fontId="3" fillId="2" borderId="27" xfId="1" applyNumberFormat="1" applyFill="1" applyBorder="1" applyAlignment="1">
      <alignment horizontal="center" vertical="center"/>
    </xf>
    <xf numFmtId="0" fontId="3" fillId="0" borderId="28" xfId="1" applyBorder="1" applyAlignment="1">
      <alignment horizontal="left" vertical="center"/>
    </xf>
    <xf numFmtId="4" fontId="3" fillId="2" borderId="29" xfId="1" applyNumberFormat="1" applyFill="1" applyBorder="1" applyAlignment="1">
      <alignment horizontal="center" vertical="center"/>
    </xf>
    <xf numFmtId="0" fontId="0" fillId="0" borderId="28" xfId="0" applyBorder="1"/>
    <xf numFmtId="4" fontId="0" fillId="2" borderId="29" xfId="0" applyNumberFormat="1" applyFill="1" applyBorder="1" applyAlignment="1">
      <alignment horizontal="center" vertical="center"/>
    </xf>
    <xf numFmtId="0" fontId="3" fillId="0" borderId="28" xfId="1" applyFill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center" vertical="center"/>
    </xf>
    <xf numFmtId="14" fontId="4" fillId="0" borderId="31" xfId="0" applyNumberFormat="1" applyFont="1" applyFill="1" applyBorder="1" applyAlignment="1">
      <alignment horizontal="center" vertical="center"/>
    </xf>
    <xf numFmtId="4" fontId="3" fillId="2" borderId="32" xfId="1" applyNumberForma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3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14" fontId="4" fillId="0" borderId="34" xfId="0" applyNumberFormat="1" applyFont="1" applyFill="1" applyBorder="1" applyAlignment="1">
      <alignment horizontal="center"/>
    </xf>
    <xf numFmtId="14" fontId="4" fillId="0" borderId="34" xfId="0" applyNumberFormat="1" applyFont="1" applyFill="1" applyBorder="1" applyAlignment="1">
      <alignment horizontal="center" vertical="center"/>
    </xf>
    <xf numFmtId="4" fontId="3" fillId="2" borderId="35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"/>
  <sheetViews>
    <sheetView tabSelected="1" topLeftCell="A79" zoomScale="85" zoomScaleNormal="85" workbookViewId="0">
      <selection activeCell="F101" sqref="F101"/>
    </sheetView>
  </sheetViews>
  <sheetFormatPr defaultRowHeight="15" x14ac:dyDescent="0.25"/>
  <cols>
    <col min="1" max="1" width="3.85546875" customWidth="1"/>
    <col min="2" max="2" width="35.42578125" customWidth="1"/>
    <col min="3" max="3" width="17.5703125" customWidth="1"/>
    <col min="4" max="4" width="17.85546875" customWidth="1"/>
    <col min="5" max="5" width="16.42578125" customWidth="1"/>
    <col min="6" max="6" width="23.140625" customWidth="1"/>
  </cols>
  <sheetData>
    <row r="1" spans="1:6" s="1" customFormat="1" ht="30.75" customHeight="1" x14ac:dyDescent="0.25">
      <c r="B1" s="89" t="s">
        <v>10</v>
      </c>
      <c r="C1" s="89"/>
      <c r="D1" s="89"/>
      <c r="E1" s="89"/>
      <c r="F1" s="89"/>
    </row>
    <row r="2" spans="1:6" s="1" customFormat="1" x14ac:dyDescent="0.25"/>
    <row r="3" spans="1:6" s="1" customFormat="1" ht="43.5" customHeight="1" x14ac:dyDescent="0.35">
      <c r="B3" s="90" t="s">
        <v>12</v>
      </c>
      <c r="C3" s="90"/>
      <c r="D3" s="90"/>
      <c r="E3" s="90"/>
      <c r="F3" s="90"/>
    </row>
    <row r="4" spans="1:6" s="1" customFormat="1" ht="15.75" thickBot="1" x14ac:dyDescent="0.3">
      <c r="B4" s="1" t="s">
        <v>8</v>
      </c>
    </row>
    <row r="5" spans="1:6" ht="15" customHeight="1" x14ac:dyDescent="0.25">
      <c r="A5" s="85"/>
      <c r="B5" s="77" t="s">
        <v>1</v>
      </c>
      <c r="C5" s="79" t="s">
        <v>3</v>
      </c>
      <c r="D5" s="79" t="s">
        <v>4</v>
      </c>
      <c r="E5" s="81" t="s">
        <v>5</v>
      </c>
      <c r="F5" s="83" t="s">
        <v>6</v>
      </c>
    </row>
    <row r="6" spans="1:6" ht="15.75" customHeight="1" thickBot="1" x14ac:dyDescent="0.3">
      <c r="A6" s="91"/>
      <c r="B6" s="92"/>
      <c r="C6" s="93"/>
      <c r="D6" s="93"/>
      <c r="E6" s="87"/>
      <c r="F6" s="88"/>
    </row>
    <row r="7" spans="1:6" x14ac:dyDescent="0.25">
      <c r="A7" s="2"/>
      <c r="B7" s="3" t="s">
        <v>2</v>
      </c>
      <c r="C7" s="9">
        <v>40003332918</v>
      </c>
      <c r="D7" s="13">
        <v>42996</v>
      </c>
      <c r="E7" s="23" t="s">
        <v>7</v>
      </c>
      <c r="F7" s="4">
        <v>33019.14</v>
      </c>
    </row>
    <row r="8" spans="1:6" x14ac:dyDescent="0.25">
      <c r="A8" s="5"/>
      <c r="B8" s="6" t="s">
        <v>14</v>
      </c>
      <c r="C8" s="10">
        <v>40003031676</v>
      </c>
      <c r="D8" s="12">
        <v>43080</v>
      </c>
      <c r="E8" s="24" t="s">
        <v>15</v>
      </c>
      <c r="F8" s="4">
        <v>333030.67</v>
      </c>
    </row>
    <row r="9" spans="1:6" x14ac:dyDescent="0.25">
      <c r="A9" s="5"/>
      <c r="B9" s="6" t="s">
        <v>17</v>
      </c>
      <c r="C9" s="10">
        <v>40003386821</v>
      </c>
      <c r="D9" s="12">
        <v>43088</v>
      </c>
      <c r="E9" s="24" t="s">
        <v>19</v>
      </c>
      <c r="F9" s="4">
        <v>525192.87</v>
      </c>
    </row>
    <row r="10" spans="1:6" x14ac:dyDescent="0.25">
      <c r="A10" s="5"/>
      <c r="B10" s="6" t="s">
        <v>22</v>
      </c>
      <c r="C10" s="10">
        <v>40003585029</v>
      </c>
      <c r="D10" s="12">
        <v>43103</v>
      </c>
      <c r="E10" s="24" t="s">
        <v>23</v>
      </c>
      <c r="F10" s="4">
        <v>12880.66</v>
      </c>
    </row>
    <row r="11" spans="1:6" s="1" customFormat="1" x14ac:dyDescent="0.25">
      <c r="A11" s="17"/>
      <c r="B11" s="18" t="s">
        <v>24</v>
      </c>
      <c r="C11" s="19">
        <v>40003241801</v>
      </c>
      <c r="D11" s="20">
        <v>43151</v>
      </c>
      <c r="E11" s="21" t="s">
        <v>25</v>
      </c>
      <c r="F11" s="4">
        <v>84534.71</v>
      </c>
    </row>
    <row r="12" spans="1:6" s="1" customFormat="1" x14ac:dyDescent="0.25">
      <c r="A12" s="17"/>
      <c r="B12" s="18" t="s">
        <v>18</v>
      </c>
      <c r="C12" s="19">
        <v>45403013135</v>
      </c>
      <c r="D12" s="20">
        <v>43166</v>
      </c>
      <c r="E12" s="21" t="s">
        <v>27</v>
      </c>
      <c r="F12" s="26">
        <v>331125.48</v>
      </c>
    </row>
    <row r="13" spans="1:6" s="1" customFormat="1" x14ac:dyDescent="0.25">
      <c r="A13" s="17"/>
      <c r="B13" s="18" t="s">
        <v>28</v>
      </c>
      <c r="C13" s="19">
        <v>40103558648</v>
      </c>
      <c r="D13" s="20">
        <v>43172</v>
      </c>
      <c r="E13" s="21" t="s">
        <v>29</v>
      </c>
      <c r="F13" s="26">
        <v>2765.02</v>
      </c>
    </row>
    <row r="14" spans="1:6" s="1" customFormat="1" x14ac:dyDescent="0.25">
      <c r="A14" s="17"/>
      <c r="B14" s="18" t="s">
        <v>32</v>
      </c>
      <c r="C14" s="19">
        <v>49503004934</v>
      </c>
      <c r="D14" s="20">
        <v>43178</v>
      </c>
      <c r="E14" s="21" t="s">
        <v>33</v>
      </c>
      <c r="F14" s="26">
        <v>46887.56</v>
      </c>
    </row>
    <row r="15" spans="1:6" s="1" customFormat="1" x14ac:dyDescent="0.25">
      <c r="A15" s="17"/>
      <c r="B15" s="18" t="s">
        <v>34</v>
      </c>
      <c r="C15" s="19">
        <v>50003223121</v>
      </c>
      <c r="D15" s="20">
        <v>43179</v>
      </c>
      <c r="E15" s="21" t="s">
        <v>35</v>
      </c>
      <c r="F15" s="26">
        <v>18534.240000000002</v>
      </c>
    </row>
    <row r="16" spans="1:6" s="1" customFormat="1" x14ac:dyDescent="0.25">
      <c r="A16" s="17"/>
      <c r="B16" s="18" t="s">
        <v>38</v>
      </c>
      <c r="C16" s="19">
        <v>40003470272</v>
      </c>
      <c r="D16" s="20">
        <v>43182</v>
      </c>
      <c r="E16" s="21" t="s">
        <v>37</v>
      </c>
      <c r="F16" s="26">
        <v>10800.53</v>
      </c>
    </row>
    <row r="17" spans="1:6" s="1" customFormat="1" x14ac:dyDescent="0.25">
      <c r="A17" s="17"/>
      <c r="B17" s="18" t="s">
        <v>40</v>
      </c>
      <c r="C17" s="19">
        <v>40103340377</v>
      </c>
      <c r="D17" s="20">
        <v>43222</v>
      </c>
      <c r="E17" s="21" t="s">
        <v>41</v>
      </c>
      <c r="F17" s="26">
        <v>75939.570000000007</v>
      </c>
    </row>
    <row r="18" spans="1:6" s="1" customFormat="1" x14ac:dyDescent="0.25">
      <c r="A18" s="17"/>
      <c r="B18" s="18" t="s">
        <v>44</v>
      </c>
      <c r="C18" s="19">
        <v>55903001411</v>
      </c>
      <c r="D18" s="20">
        <v>43230</v>
      </c>
      <c r="E18" s="21" t="s">
        <v>45</v>
      </c>
      <c r="F18" s="26">
        <v>42439.85</v>
      </c>
    </row>
    <row r="19" spans="1:6" s="1" customFormat="1" x14ac:dyDescent="0.25">
      <c r="A19" s="17"/>
      <c r="B19" s="18" t="s">
        <v>46</v>
      </c>
      <c r="C19" s="19">
        <v>44103056850</v>
      </c>
      <c r="D19" s="20">
        <v>43231</v>
      </c>
      <c r="E19" s="21" t="s">
        <v>47</v>
      </c>
      <c r="F19" s="26">
        <v>210544.91</v>
      </c>
    </row>
    <row r="20" spans="1:6" s="1" customFormat="1" x14ac:dyDescent="0.25">
      <c r="A20" s="17"/>
      <c r="B20" s="18" t="s">
        <v>49</v>
      </c>
      <c r="C20" s="19">
        <v>40003649423</v>
      </c>
      <c r="D20" s="20">
        <v>43255</v>
      </c>
      <c r="E20" s="21" t="s">
        <v>50</v>
      </c>
      <c r="F20" s="26">
        <v>141800.01999999999</v>
      </c>
    </row>
    <row r="21" spans="1:6" ht="15.75" thickBot="1" x14ac:dyDescent="0.3">
      <c r="A21" s="8"/>
      <c r="B21" s="7" t="s">
        <v>78</v>
      </c>
      <c r="C21" s="11">
        <v>40003240191</v>
      </c>
      <c r="D21" s="14">
        <v>43655</v>
      </c>
      <c r="E21" s="25" t="s">
        <v>80</v>
      </c>
      <c r="F21" s="22">
        <v>62137.86</v>
      </c>
    </row>
    <row r="22" spans="1:6" ht="15.75" thickBot="1" x14ac:dyDescent="0.3">
      <c r="A22" s="1"/>
      <c r="B22" s="1"/>
      <c r="C22" s="1"/>
      <c r="D22" s="1"/>
      <c r="E22" s="15" t="s">
        <v>0</v>
      </c>
      <c r="F22" s="16">
        <f>SUM(F7:F21)</f>
        <v>1931633.09</v>
      </c>
    </row>
    <row r="24" spans="1:6" ht="15.75" thickBot="1" x14ac:dyDescent="0.3">
      <c r="A24" s="1"/>
      <c r="B24" s="1" t="s">
        <v>11</v>
      </c>
    </row>
    <row r="25" spans="1:6" s="1" customFormat="1" ht="15" customHeight="1" x14ac:dyDescent="0.25">
      <c r="A25" s="85"/>
      <c r="B25" s="77" t="s">
        <v>1</v>
      </c>
      <c r="C25" s="79" t="s">
        <v>3</v>
      </c>
      <c r="D25" s="79" t="s">
        <v>4</v>
      </c>
      <c r="E25" s="81" t="s">
        <v>5</v>
      </c>
      <c r="F25" s="83" t="s">
        <v>6</v>
      </c>
    </row>
    <row r="26" spans="1:6" s="1" customFormat="1" ht="15.75" customHeight="1" thickBot="1" x14ac:dyDescent="0.3">
      <c r="A26" s="91"/>
      <c r="B26" s="92"/>
      <c r="C26" s="93"/>
      <c r="D26" s="93"/>
      <c r="E26" s="87"/>
      <c r="F26" s="88"/>
    </row>
    <row r="27" spans="1:6" s="1" customFormat="1" x14ac:dyDescent="0.25">
      <c r="A27" s="2"/>
      <c r="B27" s="3" t="s">
        <v>2</v>
      </c>
      <c r="C27" s="9">
        <v>40003332918</v>
      </c>
      <c r="D27" s="13">
        <v>42997</v>
      </c>
      <c r="E27" s="23" t="s">
        <v>13</v>
      </c>
      <c r="F27" s="4">
        <v>75536.7</v>
      </c>
    </row>
    <row r="28" spans="1:6" s="1" customFormat="1" x14ac:dyDescent="0.25">
      <c r="A28" s="5"/>
      <c r="B28" s="6" t="s">
        <v>14</v>
      </c>
      <c r="C28" s="10">
        <v>40003031676</v>
      </c>
      <c r="D28" s="12">
        <v>43080</v>
      </c>
      <c r="E28" s="24" t="s">
        <v>16</v>
      </c>
      <c r="F28" s="4">
        <v>691387.62</v>
      </c>
    </row>
    <row r="29" spans="1:6" s="1" customFormat="1" x14ac:dyDescent="0.25">
      <c r="A29" s="5"/>
      <c r="B29" s="6" t="s">
        <v>17</v>
      </c>
      <c r="C29" s="10">
        <v>40003386821</v>
      </c>
      <c r="D29" s="12">
        <v>43088</v>
      </c>
      <c r="E29" s="24" t="s">
        <v>20</v>
      </c>
      <c r="F29" s="4">
        <v>774589.82</v>
      </c>
    </row>
    <row r="30" spans="1:6" s="1" customFormat="1" x14ac:dyDescent="0.25">
      <c r="A30" s="5"/>
      <c r="B30" s="6" t="s">
        <v>18</v>
      </c>
      <c r="C30" s="10">
        <v>45403013135</v>
      </c>
      <c r="D30" s="12">
        <v>43088</v>
      </c>
      <c r="E30" s="24" t="s">
        <v>21</v>
      </c>
      <c r="F30" s="4">
        <v>607821.73</v>
      </c>
    </row>
    <row r="31" spans="1:6" s="1" customFormat="1" x14ac:dyDescent="0.25">
      <c r="A31" s="17"/>
      <c r="B31" s="18" t="s">
        <v>24</v>
      </c>
      <c r="C31" s="19">
        <v>40003241801</v>
      </c>
      <c r="D31" s="20">
        <v>43151</v>
      </c>
      <c r="E31" s="21" t="s">
        <v>26</v>
      </c>
      <c r="F31" s="26">
        <v>186614.63</v>
      </c>
    </row>
    <row r="32" spans="1:6" s="1" customFormat="1" x14ac:dyDescent="0.25">
      <c r="A32" s="17"/>
      <c r="B32" s="18" t="s">
        <v>30</v>
      </c>
      <c r="C32" s="19">
        <v>40003174322</v>
      </c>
      <c r="D32" s="20">
        <v>43174</v>
      </c>
      <c r="E32" s="21" t="s">
        <v>31</v>
      </c>
      <c r="F32" s="26">
        <v>268550</v>
      </c>
    </row>
    <row r="33" spans="1:6" s="1" customFormat="1" x14ac:dyDescent="0.25">
      <c r="A33" s="17"/>
      <c r="B33" s="18" t="s">
        <v>32</v>
      </c>
      <c r="C33" s="19">
        <v>49503004934</v>
      </c>
      <c r="D33" s="20">
        <v>43178</v>
      </c>
      <c r="E33" s="21" t="s">
        <v>33</v>
      </c>
      <c r="F33" s="26">
        <v>103381.22</v>
      </c>
    </row>
    <row r="34" spans="1:6" s="1" customFormat="1" x14ac:dyDescent="0.25">
      <c r="A34" s="17"/>
      <c r="B34" s="18" t="s">
        <v>34</v>
      </c>
      <c r="C34" s="19">
        <v>50003223121</v>
      </c>
      <c r="D34" s="20">
        <v>43179</v>
      </c>
      <c r="E34" s="21" t="s">
        <v>35</v>
      </c>
      <c r="F34" s="26">
        <v>43990.04</v>
      </c>
    </row>
    <row r="35" spans="1:6" s="1" customFormat="1" x14ac:dyDescent="0.25">
      <c r="A35" s="17"/>
      <c r="B35" s="18" t="s">
        <v>38</v>
      </c>
      <c r="C35" s="19">
        <v>40003470272</v>
      </c>
      <c r="D35" s="20">
        <v>43185</v>
      </c>
      <c r="E35" s="21" t="s">
        <v>39</v>
      </c>
      <c r="F35" s="26">
        <v>26252.49</v>
      </c>
    </row>
    <row r="36" spans="1:6" s="1" customFormat="1" x14ac:dyDescent="0.25">
      <c r="A36" s="17"/>
      <c r="B36" s="18" t="s">
        <v>40</v>
      </c>
      <c r="C36" s="19">
        <v>40103340377</v>
      </c>
      <c r="D36" s="20">
        <v>43222</v>
      </c>
      <c r="E36" s="21" t="s">
        <v>41</v>
      </c>
      <c r="F36" s="26">
        <v>228224.29</v>
      </c>
    </row>
    <row r="37" spans="1:6" s="1" customFormat="1" x14ac:dyDescent="0.25">
      <c r="A37" s="17"/>
      <c r="B37" s="18" t="s">
        <v>22</v>
      </c>
      <c r="C37" s="10">
        <v>40003585029</v>
      </c>
      <c r="D37" s="12">
        <v>43223</v>
      </c>
      <c r="E37" s="24" t="s">
        <v>42</v>
      </c>
      <c r="F37" s="4">
        <v>31593.68</v>
      </c>
    </row>
    <row r="38" spans="1:6" s="1" customFormat="1" x14ac:dyDescent="0.25">
      <c r="A38" s="17"/>
      <c r="B38" s="18" t="s">
        <v>28</v>
      </c>
      <c r="C38" s="19">
        <v>40103558648</v>
      </c>
      <c r="D38" s="20">
        <v>43227</v>
      </c>
      <c r="E38" s="21" t="s">
        <v>43</v>
      </c>
      <c r="F38" s="26">
        <v>5647.53</v>
      </c>
    </row>
    <row r="39" spans="1:6" s="1" customFormat="1" x14ac:dyDescent="0.25">
      <c r="A39" s="17"/>
      <c r="B39" s="18" t="s">
        <v>46</v>
      </c>
      <c r="C39" s="19">
        <v>44103056850</v>
      </c>
      <c r="D39" s="20">
        <v>43231</v>
      </c>
      <c r="E39" s="21" t="s">
        <v>48</v>
      </c>
      <c r="F39" s="26">
        <v>346868.17</v>
      </c>
    </row>
    <row r="40" spans="1:6" s="1" customFormat="1" x14ac:dyDescent="0.25">
      <c r="A40" s="17"/>
      <c r="B40" s="18" t="s">
        <v>49</v>
      </c>
      <c r="C40" s="19">
        <v>40003649423</v>
      </c>
      <c r="D40" s="20">
        <v>43255</v>
      </c>
      <c r="E40" s="21" t="s">
        <v>51</v>
      </c>
      <c r="F40" s="26">
        <v>260939.26</v>
      </c>
    </row>
    <row r="41" spans="1:6" s="1" customFormat="1" x14ac:dyDescent="0.25">
      <c r="A41" s="17"/>
      <c r="B41" s="18" t="s">
        <v>52</v>
      </c>
      <c r="C41" s="19">
        <v>40003020121</v>
      </c>
      <c r="D41" s="20">
        <v>43258</v>
      </c>
      <c r="E41" s="21" t="s">
        <v>53</v>
      </c>
      <c r="F41" s="26">
        <v>110060.01</v>
      </c>
    </row>
    <row r="42" spans="1:6" s="1" customFormat="1" x14ac:dyDescent="0.25">
      <c r="A42" s="17"/>
      <c r="B42" s="18" t="s">
        <v>44</v>
      </c>
      <c r="C42" s="19">
        <v>55903001411</v>
      </c>
      <c r="D42" s="20">
        <v>43381</v>
      </c>
      <c r="E42" s="21" t="s">
        <v>54</v>
      </c>
      <c r="F42" s="26">
        <v>42099.6</v>
      </c>
    </row>
    <row r="43" spans="1:6" s="1" customFormat="1" x14ac:dyDescent="0.25">
      <c r="A43" s="17"/>
      <c r="B43" s="18" t="s">
        <v>57</v>
      </c>
      <c r="C43" s="19">
        <v>43603070950</v>
      </c>
      <c r="D43" s="20">
        <v>43440</v>
      </c>
      <c r="E43" s="21" t="s">
        <v>58</v>
      </c>
      <c r="F43" s="26">
        <v>29606.61</v>
      </c>
    </row>
    <row r="44" spans="1:6" s="1" customFormat="1" ht="15.75" thickBot="1" x14ac:dyDescent="0.3">
      <c r="A44" s="8"/>
      <c r="B44" s="7" t="s">
        <v>78</v>
      </c>
      <c r="C44" s="11">
        <v>40003240191</v>
      </c>
      <c r="D44" s="14">
        <v>43651</v>
      </c>
      <c r="E44" s="25" t="s">
        <v>79</v>
      </c>
      <c r="F44" s="22">
        <v>113223.29</v>
      </c>
    </row>
    <row r="45" spans="1:6" s="1" customFormat="1" ht="15.75" thickBot="1" x14ac:dyDescent="0.3">
      <c r="E45" s="15" t="s">
        <v>0</v>
      </c>
      <c r="F45" s="16">
        <f>SUM(F27:F44)</f>
        <v>3946386.6900000004</v>
      </c>
    </row>
    <row r="47" spans="1:6" s="1" customFormat="1" x14ac:dyDescent="0.25"/>
    <row r="48" spans="1:6" s="1" customFormat="1" ht="15.75" thickBot="1" x14ac:dyDescent="0.3">
      <c r="B48" s="1" t="s">
        <v>55</v>
      </c>
    </row>
    <row r="49" spans="1:14" s="1" customFormat="1" x14ac:dyDescent="0.25">
      <c r="A49" s="85"/>
      <c r="B49" s="77" t="s">
        <v>1</v>
      </c>
      <c r="C49" s="79" t="s">
        <v>3</v>
      </c>
      <c r="D49" s="79" t="s">
        <v>4</v>
      </c>
      <c r="E49" s="81" t="s">
        <v>5</v>
      </c>
      <c r="F49" s="83" t="s">
        <v>6</v>
      </c>
      <c r="L49" s="30"/>
      <c r="M49" s="30"/>
      <c r="N49" s="30"/>
    </row>
    <row r="50" spans="1:14" s="1" customFormat="1" ht="15.75" thickBot="1" x14ac:dyDescent="0.3">
      <c r="A50" s="86"/>
      <c r="B50" s="78"/>
      <c r="C50" s="80"/>
      <c r="D50" s="80"/>
      <c r="E50" s="82"/>
      <c r="F50" s="84"/>
    </row>
    <row r="51" spans="1:14" s="1" customFormat="1" x14ac:dyDescent="0.25">
      <c r="A51" s="47"/>
      <c r="B51" s="49" t="s">
        <v>17</v>
      </c>
      <c r="C51" s="34">
        <v>40003386821</v>
      </c>
      <c r="D51" s="41">
        <v>43426</v>
      </c>
      <c r="E51" s="37" t="s">
        <v>56</v>
      </c>
      <c r="F51" s="43">
        <v>1367593.43</v>
      </c>
    </row>
    <row r="52" spans="1:14" s="1" customFormat="1" x14ac:dyDescent="0.25">
      <c r="A52" s="48"/>
      <c r="B52" s="39" t="s">
        <v>40</v>
      </c>
      <c r="C52" s="35">
        <v>40103340377</v>
      </c>
      <c r="D52" s="42">
        <v>43441</v>
      </c>
      <c r="E52" s="38" t="s">
        <v>59</v>
      </c>
      <c r="F52" s="44">
        <v>396078.85</v>
      </c>
    </row>
    <row r="53" spans="1:14" s="1" customFormat="1" x14ac:dyDescent="0.25">
      <c r="A53" s="48"/>
      <c r="B53" s="39" t="s">
        <v>30</v>
      </c>
      <c r="C53" s="35">
        <v>40003174322</v>
      </c>
      <c r="D53" s="42">
        <v>43454</v>
      </c>
      <c r="E53" s="38" t="s">
        <v>60</v>
      </c>
      <c r="F53" s="44">
        <v>379883.79</v>
      </c>
    </row>
    <row r="54" spans="1:14" s="1" customFormat="1" x14ac:dyDescent="0.25">
      <c r="A54" s="48"/>
      <c r="B54" s="39" t="s">
        <v>24</v>
      </c>
      <c r="C54" s="35">
        <v>40003241801</v>
      </c>
      <c r="D54" s="42">
        <v>43495</v>
      </c>
      <c r="E54" s="38" t="s">
        <v>62</v>
      </c>
      <c r="F54" s="44">
        <v>235169.77</v>
      </c>
    </row>
    <row r="55" spans="1:14" s="1" customFormat="1" x14ac:dyDescent="0.25">
      <c r="A55" s="48"/>
      <c r="B55" s="39" t="s">
        <v>63</v>
      </c>
      <c r="C55" s="35">
        <v>49503004934</v>
      </c>
      <c r="D55" s="42">
        <v>43496</v>
      </c>
      <c r="E55" s="38" t="s">
        <v>61</v>
      </c>
      <c r="F55" s="44">
        <v>134635.95000000001</v>
      </c>
    </row>
    <row r="56" spans="1:14" s="1" customFormat="1" x14ac:dyDescent="0.25">
      <c r="A56" s="48"/>
      <c r="B56" s="39" t="s">
        <v>2</v>
      </c>
      <c r="C56" s="35">
        <v>40003332918</v>
      </c>
      <c r="D56" s="42">
        <v>43529</v>
      </c>
      <c r="E56" s="38" t="s">
        <v>64</v>
      </c>
      <c r="F56" s="44">
        <v>102195.47</v>
      </c>
    </row>
    <row r="57" spans="1:14" s="1" customFormat="1" x14ac:dyDescent="0.25">
      <c r="A57" s="48"/>
      <c r="B57" s="39" t="s">
        <v>66</v>
      </c>
      <c r="C57" s="35">
        <v>40003495810</v>
      </c>
      <c r="D57" s="42">
        <v>43536</v>
      </c>
      <c r="E57" s="38" t="s">
        <v>65</v>
      </c>
      <c r="F57" s="44">
        <v>85935.57</v>
      </c>
    </row>
    <row r="58" spans="1:14" s="1" customFormat="1" x14ac:dyDescent="0.25">
      <c r="A58" s="48"/>
      <c r="B58" s="39" t="s">
        <v>38</v>
      </c>
      <c r="C58" s="35">
        <v>40003470272</v>
      </c>
      <c r="D58" s="42">
        <v>43549</v>
      </c>
      <c r="E58" s="38" t="s">
        <v>67</v>
      </c>
      <c r="F58" s="44">
        <v>30761.96</v>
      </c>
    </row>
    <row r="59" spans="1:14" s="1" customFormat="1" x14ac:dyDescent="0.25">
      <c r="A59" s="48"/>
      <c r="B59" s="39" t="s">
        <v>52</v>
      </c>
      <c r="C59" s="35">
        <v>40003020121</v>
      </c>
      <c r="D59" s="42">
        <v>43564</v>
      </c>
      <c r="E59" s="38" t="s">
        <v>68</v>
      </c>
      <c r="F59" s="44">
        <v>164366.39000000001</v>
      </c>
    </row>
    <row r="60" spans="1:14" s="1" customFormat="1" x14ac:dyDescent="0.25">
      <c r="A60" s="48"/>
      <c r="B60" s="39" t="s">
        <v>28</v>
      </c>
      <c r="C60" s="35">
        <v>40103558648</v>
      </c>
      <c r="D60" s="42">
        <v>43564</v>
      </c>
      <c r="E60" s="38" t="s">
        <v>69</v>
      </c>
      <c r="F60" s="44">
        <v>8335.81</v>
      </c>
    </row>
    <row r="61" spans="1:14" s="1" customFormat="1" x14ac:dyDescent="0.25">
      <c r="A61" s="48"/>
      <c r="B61" s="39" t="s">
        <v>46</v>
      </c>
      <c r="C61" s="35">
        <v>44103056850</v>
      </c>
      <c r="D61" s="42">
        <v>43585</v>
      </c>
      <c r="E61" s="38" t="s">
        <v>70</v>
      </c>
      <c r="F61" s="44">
        <v>309159.8</v>
      </c>
    </row>
    <row r="62" spans="1:14" s="1" customFormat="1" x14ac:dyDescent="0.25">
      <c r="A62" s="48"/>
      <c r="B62" s="39" t="s">
        <v>49</v>
      </c>
      <c r="C62" s="35">
        <v>40003649423</v>
      </c>
      <c r="D62" s="42">
        <v>43585</v>
      </c>
      <c r="E62" s="38" t="s">
        <v>71</v>
      </c>
      <c r="F62" s="44">
        <v>272599.37</v>
      </c>
    </row>
    <row r="63" spans="1:14" s="1" customFormat="1" x14ac:dyDescent="0.25">
      <c r="A63" s="48"/>
      <c r="B63" s="39" t="s">
        <v>18</v>
      </c>
      <c r="C63" s="35">
        <v>45403013135</v>
      </c>
      <c r="D63" s="42">
        <v>43598</v>
      </c>
      <c r="E63" s="38" t="s">
        <v>72</v>
      </c>
      <c r="F63" s="44">
        <v>709645.59</v>
      </c>
    </row>
    <row r="64" spans="1:14" s="1" customFormat="1" x14ac:dyDescent="0.25">
      <c r="A64" s="48"/>
      <c r="B64" s="50" t="s">
        <v>73</v>
      </c>
      <c r="C64" s="5">
        <v>40003585029</v>
      </c>
      <c r="D64" s="45">
        <v>43615</v>
      </c>
      <c r="E64" s="31" t="s">
        <v>74</v>
      </c>
      <c r="F64" s="44">
        <v>45908.6</v>
      </c>
    </row>
    <row r="65" spans="1:8" s="1" customFormat="1" x14ac:dyDescent="0.25">
      <c r="A65" s="48"/>
      <c r="B65" s="40" t="s">
        <v>75</v>
      </c>
      <c r="C65" s="5">
        <v>41203019783</v>
      </c>
      <c r="D65" s="33" t="s">
        <v>76</v>
      </c>
      <c r="E65" s="5" t="s">
        <v>77</v>
      </c>
      <c r="F65" s="46">
        <v>92563.85</v>
      </c>
    </row>
    <row r="66" spans="1:8" s="1" customFormat="1" x14ac:dyDescent="0.25">
      <c r="A66" s="48"/>
      <c r="B66" s="50" t="s">
        <v>81</v>
      </c>
      <c r="C66" s="5">
        <v>45401010204</v>
      </c>
      <c r="D66" s="45" t="s">
        <v>82</v>
      </c>
      <c r="E66" s="31" t="s">
        <v>83</v>
      </c>
      <c r="F66" s="44">
        <v>114222.62</v>
      </c>
    </row>
    <row r="67" spans="1:8" s="1" customFormat="1" x14ac:dyDescent="0.25">
      <c r="A67" s="48"/>
      <c r="B67" s="40" t="s">
        <v>84</v>
      </c>
      <c r="C67" s="36">
        <v>40003670217</v>
      </c>
      <c r="D67" s="33" t="s">
        <v>85</v>
      </c>
      <c r="E67" s="5" t="s">
        <v>86</v>
      </c>
      <c r="F67" s="44">
        <v>42945.06</v>
      </c>
    </row>
    <row r="68" spans="1:8" s="1" customFormat="1" x14ac:dyDescent="0.25">
      <c r="A68" s="48"/>
      <c r="B68" s="39" t="s">
        <v>34</v>
      </c>
      <c r="C68" s="35">
        <v>50003223121</v>
      </c>
      <c r="D68" s="33" t="s">
        <v>90</v>
      </c>
      <c r="E68" s="5" t="s">
        <v>93</v>
      </c>
      <c r="F68" s="46">
        <v>57983.05</v>
      </c>
    </row>
    <row r="69" spans="1:8" s="1" customFormat="1" ht="15.75" customHeight="1" x14ac:dyDescent="0.3">
      <c r="A69" s="48"/>
      <c r="B69" s="39" t="s">
        <v>57</v>
      </c>
      <c r="C69" s="35">
        <v>43603070950</v>
      </c>
      <c r="D69" s="51" t="s">
        <v>94</v>
      </c>
      <c r="E69" s="5" t="s">
        <v>95</v>
      </c>
      <c r="F69" s="52">
        <v>54784.38</v>
      </c>
      <c r="H69" s="29"/>
    </row>
    <row r="70" spans="1:8" s="1" customFormat="1" ht="15.75" customHeight="1" x14ac:dyDescent="0.3">
      <c r="A70" s="48"/>
      <c r="B70" s="39" t="s">
        <v>96</v>
      </c>
      <c r="C70" s="35">
        <v>40003356780</v>
      </c>
      <c r="D70" s="51" t="s">
        <v>97</v>
      </c>
      <c r="E70" s="5" t="s">
        <v>98</v>
      </c>
      <c r="F70" s="52">
        <v>100546.92</v>
      </c>
      <c r="H70" s="29"/>
    </row>
    <row r="71" spans="1:8" s="1" customFormat="1" ht="15.75" customHeight="1" thickBot="1" x14ac:dyDescent="0.35">
      <c r="A71" s="11"/>
      <c r="B71" s="7" t="s">
        <v>78</v>
      </c>
      <c r="C71" s="8">
        <v>40003240191</v>
      </c>
      <c r="D71" s="53" t="s">
        <v>110</v>
      </c>
      <c r="E71" s="8" t="s">
        <v>109</v>
      </c>
      <c r="F71" s="54">
        <v>245777.86</v>
      </c>
      <c r="H71" s="29"/>
    </row>
    <row r="72" spans="1:8" s="1" customFormat="1" ht="15.75" thickBot="1" x14ac:dyDescent="0.3">
      <c r="E72" s="15" t="s">
        <v>0</v>
      </c>
      <c r="F72" s="32">
        <f>SUM(F51:F71)</f>
        <v>4951094.0899999989</v>
      </c>
    </row>
    <row r="75" spans="1:8" x14ac:dyDescent="0.25">
      <c r="A75" s="27"/>
      <c r="B75" s="27"/>
      <c r="C75" s="27"/>
      <c r="D75" s="27"/>
      <c r="E75" s="27"/>
      <c r="F75" s="27"/>
    </row>
    <row r="76" spans="1:8" x14ac:dyDescent="0.25">
      <c r="A76" s="27"/>
      <c r="B76" s="27" t="s">
        <v>36</v>
      </c>
      <c r="C76" s="27"/>
      <c r="D76" s="27"/>
      <c r="E76" s="27"/>
      <c r="F76" s="28"/>
    </row>
    <row r="77" spans="1:8" ht="15.75" thickBot="1" x14ac:dyDescent="0.3">
      <c r="A77" s="27"/>
      <c r="B77" s="1" t="s">
        <v>87</v>
      </c>
      <c r="C77" s="1"/>
      <c r="D77" s="1"/>
      <c r="E77" s="1"/>
      <c r="F77" s="1"/>
    </row>
    <row r="78" spans="1:8" x14ac:dyDescent="0.25">
      <c r="A78" s="27"/>
      <c r="B78" s="77" t="s">
        <v>1</v>
      </c>
      <c r="C78" s="79" t="s">
        <v>3</v>
      </c>
      <c r="D78" s="79" t="s">
        <v>4</v>
      </c>
      <c r="E78" s="81" t="s">
        <v>5</v>
      </c>
      <c r="F78" s="83" t="s">
        <v>6</v>
      </c>
    </row>
    <row r="79" spans="1:8" ht="15.75" thickBot="1" x14ac:dyDescent="0.3">
      <c r="A79" s="27"/>
      <c r="B79" s="78"/>
      <c r="C79" s="80"/>
      <c r="D79" s="80"/>
      <c r="E79" s="82"/>
      <c r="F79" s="84"/>
    </row>
    <row r="80" spans="1:8" x14ac:dyDescent="0.25">
      <c r="A80" s="27"/>
      <c r="B80" s="62" t="s">
        <v>75</v>
      </c>
      <c r="C80" s="63">
        <v>41203019783</v>
      </c>
      <c r="D80" s="64" t="s">
        <v>88</v>
      </c>
      <c r="E80" s="65" t="s">
        <v>89</v>
      </c>
      <c r="F80" s="66">
        <v>74991.360000000001</v>
      </c>
    </row>
    <row r="81" spans="1:6" x14ac:dyDescent="0.25">
      <c r="A81" s="27"/>
      <c r="B81" s="67" t="s">
        <v>40</v>
      </c>
      <c r="C81" s="58">
        <v>40103340377</v>
      </c>
      <c r="D81" s="56" t="s">
        <v>90</v>
      </c>
      <c r="E81" s="57" t="s">
        <v>91</v>
      </c>
      <c r="F81" s="68">
        <v>336046.41</v>
      </c>
    </row>
    <row r="82" spans="1:6" x14ac:dyDescent="0.25">
      <c r="A82" s="27"/>
      <c r="B82" s="67" t="s">
        <v>38</v>
      </c>
      <c r="C82" s="58">
        <v>40003470272</v>
      </c>
      <c r="D82" s="56" t="s">
        <v>90</v>
      </c>
      <c r="E82" s="57" t="s">
        <v>92</v>
      </c>
      <c r="F82" s="68">
        <v>24845.61</v>
      </c>
    </row>
    <row r="83" spans="1:6" s="1" customFormat="1" x14ac:dyDescent="0.25">
      <c r="A83" s="27"/>
      <c r="B83" s="69" t="s">
        <v>66</v>
      </c>
      <c r="C83" s="59">
        <v>40003495810</v>
      </c>
      <c r="D83" s="55" t="s">
        <v>99</v>
      </c>
      <c r="E83" s="55" t="s">
        <v>100</v>
      </c>
      <c r="F83" s="68">
        <v>66372.639999999999</v>
      </c>
    </row>
    <row r="84" spans="1:6" s="1" customFormat="1" x14ac:dyDescent="0.25">
      <c r="A84" s="27"/>
      <c r="B84" s="67" t="s">
        <v>2</v>
      </c>
      <c r="C84" s="58">
        <v>40003332918</v>
      </c>
      <c r="D84" s="56" t="s">
        <v>101</v>
      </c>
      <c r="E84" s="57" t="s">
        <v>102</v>
      </c>
      <c r="F84" s="68">
        <v>101598.71</v>
      </c>
    </row>
    <row r="85" spans="1:6" s="1" customFormat="1" x14ac:dyDescent="0.25">
      <c r="A85" s="27"/>
      <c r="B85" s="67" t="s">
        <v>49</v>
      </c>
      <c r="C85" s="58">
        <v>40003649423</v>
      </c>
      <c r="D85" s="56" t="s">
        <v>116</v>
      </c>
      <c r="E85" s="57" t="s">
        <v>106</v>
      </c>
      <c r="F85" s="68">
        <v>198154.84</v>
      </c>
    </row>
    <row r="86" spans="1:6" s="1" customFormat="1" x14ac:dyDescent="0.25">
      <c r="A86" s="27"/>
      <c r="B86" s="69" t="s">
        <v>108</v>
      </c>
      <c r="C86" s="55">
        <v>44103056850</v>
      </c>
      <c r="D86" s="60" t="s">
        <v>117</v>
      </c>
      <c r="E86" s="55" t="s">
        <v>107</v>
      </c>
      <c r="F86" s="70">
        <v>285704.86</v>
      </c>
    </row>
    <row r="87" spans="1:6" s="1" customFormat="1" x14ac:dyDescent="0.25">
      <c r="A87" s="27"/>
      <c r="B87" s="67" t="s">
        <v>103</v>
      </c>
      <c r="C87" s="58">
        <v>45403013135</v>
      </c>
      <c r="D87" s="56" t="s">
        <v>105</v>
      </c>
      <c r="E87" s="57" t="s">
        <v>104</v>
      </c>
      <c r="F87" s="68">
        <v>609833.62</v>
      </c>
    </row>
    <row r="88" spans="1:6" s="1" customFormat="1" x14ac:dyDescent="0.25">
      <c r="A88" s="27"/>
      <c r="B88" s="67" t="s">
        <v>57</v>
      </c>
      <c r="C88" s="58">
        <v>43603070950</v>
      </c>
      <c r="D88" s="56" t="s">
        <v>112</v>
      </c>
      <c r="E88" s="57" t="s">
        <v>111</v>
      </c>
      <c r="F88" s="68">
        <v>40995.040000000001</v>
      </c>
    </row>
    <row r="89" spans="1:6" s="1" customFormat="1" x14ac:dyDescent="0.25">
      <c r="A89" s="27"/>
      <c r="B89" s="71" t="s">
        <v>113</v>
      </c>
      <c r="C89" s="61">
        <v>40003386821</v>
      </c>
      <c r="D89" s="56" t="s">
        <v>114</v>
      </c>
      <c r="E89" s="57" t="s">
        <v>115</v>
      </c>
      <c r="F89" s="68">
        <v>1141918.3700000001</v>
      </c>
    </row>
    <row r="90" spans="1:6" s="1" customFormat="1" x14ac:dyDescent="0.25">
      <c r="A90" s="27"/>
      <c r="B90" s="71" t="s">
        <v>120</v>
      </c>
      <c r="C90" s="61">
        <v>52403034911</v>
      </c>
      <c r="D90" s="56">
        <v>43800</v>
      </c>
      <c r="E90" s="57" t="s">
        <v>121</v>
      </c>
      <c r="F90" s="68">
        <v>27876.5</v>
      </c>
    </row>
    <row r="91" spans="1:6" s="1" customFormat="1" x14ac:dyDescent="0.25">
      <c r="A91" s="27"/>
      <c r="B91" s="71" t="s">
        <v>63</v>
      </c>
      <c r="C91" s="61">
        <v>49503004934</v>
      </c>
      <c r="D91" s="56">
        <v>43803</v>
      </c>
      <c r="E91" s="57" t="s">
        <v>122</v>
      </c>
      <c r="F91" s="68">
        <v>101234.65</v>
      </c>
    </row>
    <row r="92" spans="1:6" s="1" customFormat="1" x14ac:dyDescent="0.25">
      <c r="A92" s="27"/>
      <c r="B92" s="67" t="s">
        <v>96</v>
      </c>
      <c r="C92" s="58">
        <v>40003356780</v>
      </c>
      <c r="D92" s="56" t="s">
        <v>118</v>
      </c>
      <c r="E92" s="57" t="s">
        <v>119</v>
      </c>
      <c r="F92" s="68">
        <v>72605.19</v>
      </c>
    </row>
    <row r="93" spans="1:6" s="1" customFormat="1" x14ac:dyDescent="0.25">
      <c r="A93" s="27"/>
      <c r="B93" s="67" t="s">
        <v>28</v>
      </c>
      <c r="C93" s="58">
        <v>40103558648</v>
      </c>
      <c r="D93" s="56">
        <v>43812</v>
      </c>
      <c r="E93" s="57" t="s">
        <v>123</v>
      </c>
      <c r="F93" s="68">
        <v>5864.41</v>
      </c>
    </row>
    <row r="94" spans="1:6" s="1" customFormat="1" x14ac:dyDescent="0.25">
      <c r="A94" s="27"/>
      <c r="B94" s="71" t="s">
        <v>44</v>
      </c>
      <c r="C94" s="61">
        <v>55903001411</v>
      </c>
      <c r="D94" s="56">
        <v>43812</v>
      </c>
      <c r="E94" s="57" t="s">
        <v>124</v>
      </c>
      <c r="F94" s="68">
        <v>77132.289999999994</v>
      </c>
    </row>
    <row r="95" spans="1:6" s="1" customFormat="1" x14ac:dyDescent="0.25">
      <c r="A95" s="27"/>
      <c r="B95" s="94" t="s">
        <v>126</v>
      </c>
      <c r="C95" s="95">
        <v>40003765842</v>
      </c>
      <c r="D95" s="96">
        <v>43816</v>
      </c>
      <c r="E95" s="97" t="s">
        <v>127</v>
      </c>
      <c r="F95" s="98">
        <v>12044.14</v>
      </c>
    </row>
    <row r="96" spans="1:6" ht="15.75" thickBot="1" x14ac:dyDescent="0.3">
      <c r="B96" s="72" t="s">
        <v>34</v>
      </c>
      <c r="C96" s="73">
        <v>50003223121</v>
      </c>
      <c r="D96" s="76">
        <v>43812</v>
      </c>
      <c r="E96" s="74" t="s">
        <v>125</v>
      </c>
      <c r="F96" s="75">
        <v>45372.73</v>
      </c>
    </row>
    <row r="97" spans="2:6" ht="15.75" thickBot="1" x14ac:dyDescent="0.3">
      <c r="B97" s="1"/>
      <c r="C97" s="1"/>
      <c r="D97" s="1"/>
      <c r="E97" s="15" t="s">
        <v>0</v>
      </c>
      <c r="F97" s="32">
        <f>SUM(F80:F96)</f>
        <v>3222591.37</v>
      </c>
    </row>
    <row r="98" spans="2:6" ht="15.75" thickBot="1" x14ac:dyDescent="0.3"/>
    <row r="99" spans="2:6" ht="15.75" thickBot="1" x14ac:dyDescent="0.3">
      <c r="E99" s="15" t="s">
        <v>9</v>
      </c>
      <c r="F99" s="16">
        <f>F45+F22+F72+F97</f>
        <v>14051705.239999998</v>
      </c>
    </row>
  </sheetData>
  <mergeCells count="25">
    <mergeCell ref="E25:E26"/>
    <mergeCell ref="F25:F26"/>
    <mergeCell ref="B1:F1"/>
    <mergeCell ref="B3:F3"/>
    <mergeCell ref="A25:A26"/>
    <mergeCell ref="B25:B26"/>
    <mergeCell ref="C25:C26"/>
    <mergeCell ref="D25:D26"/>
    <mergeCell ref="A5:A6"/>
    <mergeCell ref="B5:B6"/>
    <mergeCell ref="C5:C6"/>
    <mergeCell ref="F5:F6"/>
    <mergeCell ref="D5:D6"/>
    <mergeCell ref="E5:E6"/>
    <mergeCell ref="F49:F50"/>
    <mergeCell ref="A49:A50"/>
    <mergeCell ref="B49:B50"/>
    <mergeCell ref="C49:C50"/>
    <mergeCell ref="D49:D50"/>
    <mergeCell ref="E49:E50"/>
    <mergeCell ref="B78:B79"/>
    <mergeCell ref="C78:C79"/>
    <mergeCell ref="D78:D79"/>
    <mergeCell ref="E78:E79"/>
    <mergeCell ref="F78:F79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MK395_lemumi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Ingūna Draudiņa</dc:creator>
  <cp:lastModifiedBy>Kristīne Strode</cp:lastModifiedBy>
  <cp:lastPrinted>2019-10-11T06:40:04Z</cp:lastPrinted>
  <dcterms:created xsi:type="dcterms:W3CDTF">2017-09-19T09:26:03Z</dcterms:created>
  <dcterms:modified xsi:type="dcterms:W3CDTF">2019-12-18T06:59:01Z</dcterms:modified>
</cp:coreProperties>
</file>